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4100" windowHeight="8835" activeTab="1"/>
  </bookViews>
  <sheets>
    <sheet name="Contract under £25k" sheetId="1" r:id="rId1"/>
    <sheet name="Summary " sheetId="2" r:id="rId2"/>
    <sheet name="Contracts over £25k" sheetId="3" r:id="rId3"/>
  </sheets>
  <definedNames/>
  <calcPr fullCalcOnLoad="1"/>
</workbook>
</file>

<file path=xl/comments1.xml><?xml version="1.0" encoding="utf-8"?>
<comments xmlns="http://schemas.openxmlformats.org/spreadsheetml/2006/main">
  <authors>
    <author>bedgoodj</author>
  </authors>
  <commentList>
    <comment ref="A310" authorId="0">
      <text>
        <r>
          <rPr>
            <b/>
            <sz val="8"/>
            <rFont val="Tahoma"/>
            <family val="0"/>
          </rPr>
          <t>bedgoodj: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<sst xmlns="http://schemas.openxmlformats.org/spreadsheetml/2006/main" count="1702" uniqueCount="979">
  <si>
    <t>Conservation of Fireplace</t>
  </si>
  <si>
    <t>Penarth Fawr</t>
  </si>
  <si>
    <t>Alun Teagle</t>
  </si>
  <si>
    <t>Topographical survey</t>
  </si>
  <si>
    <t>Penyrwyrlodd Long Cairn</t>
  </si>
  <si>
    <t>Plaster consolidation in the Parlour and retouching of the painted decoration in the Hall and Great Chamber</t>
  </si>
  <si>
    <t>Plas Mawr</t>
  </si>
  <si>
    <t>Annual service visits for maintenance of Curfew Bell and Clock</t>
  </si>
  <si>
    <t>Smith of Derby</t>
  </si>
  <si>
    <t>Visitor Centre: resin bonded surface treatment</t>
  </si>
  <si>
    <t>Oasis Envirnments</t>
  </si>
  <si>
    <t>Visitor Centre - louvre windows</t>
  </si>
  <si>
    <t>Aluminium Windows and Shopfronts</t>
  </si>
  <si>
    <t>Visitor Centre - Aircool window unit</t>
  </si>
  <si>
    <t>Passivent Ltd</t>
  </si>
  <si>
    <t>Visitor Centre - Oak Louvres</t>
  </si>
  <si>
    <t>GPS (Wales) Ltd</t>
  </si>
  <si>
    <t>Survey of Gillots Tower and East Gatehouse Spiral Staircase</t>
  </si>
  <si>
    <t>Public Safety Works: Guardrails to South Tower</t>
  </si>
  <si>
    <t>Photographic record of stairwell</t>
  </si>
  <si>
    <t>Paul Highnam</t>
  </si>
  <si>
    <t>Supply of York Stone (for Limecrete Floors contract)</t>
  </si>
  <si>
    <t>DDA Works</t>
  </si>
  <si>
    <t>St Dogmael's Abbey - Coach House</t>
  </si>
  <si>
    <t>Trendbrick Ltd</t>
  </si>
  <si>
    <t>Storage of stones</t>
  </si>
  <si>
    <t xml:space="preserve">St Dogmael's Abbey </t>
  </si>
  <si>
    <t>Photogrammetry Survey - Elevations and Columns</t>
  </si>
  <si>
    <t>St Winefride's</t>
  </si>
  <si>
    <t>St Winefrides Chapel</t>
  </si>
  <si>
    <t>Photographic record of ceiling bosses and stops</t>
  </si>
  <si>
    <t>St Winefride's Well</t>
  </si>
  <si>
    <t>Photography of West Front</t>
  </si>
  <si>
    <t>Topographic &amp; Building survey - Beaufort Cottage</t>
  </si>
  <si>
    <t>Conservation of virgin &amp; child statue</t>
  </si>
  <si>
    <t>Repairs to Vaulting of Chapels</t>
  </si>
  <si>
    <t>Topographic survey - drainage</t>
  </si>
  <si>
    <t>Temporary road to Castle and associated minor works</t>
  </si>
  <si>
    <t>Tretower Castle</t>
  </si>
  <si>
    <t>Ecology Surveys - cadw estate</t>
  </si>
  <si>
    <t>TACP Architects</t>
  </si>
  <si>
    <t>CAD system update and maintenance contract</t>
  </si>
  <si>
    <t>Cadw Drawing Office/Architects branch</t>
  </si>
  <si>
    <t>CADSPEC</t>
  </si>
  <si>
    <t>Purchase of Digital camera equipment</t>
  </si>
  <si>
    <t>Walters Photo Video Ltd</t>
  </si>
  <si>
    <t>Cadwraeth Cymru relocation: Electrical engineering services</t>
  </si>
  <si>
    <t>Cadw - Crickhowell &amp; Crumlin</t>
  </si>
  <si>
    <t>Cadwraeth Cymru relocation: Building &amp; principal contractor</t>
  </si>
  <si>
    <t>Cadwraeth Cymru relocation: Mechanical engineering services</t>
  </si>
  <si>
    <t>Cadwraeth Cymru relocation: legal fees</t>
  </si>
  <si>
    <t>Geldards LLP</t>
  </si>
  <si>
    <t>Cadwraeth Cymru relocation: remove, transfer and re-fix machinery</t>
  </si>
  <si>
    <t>Cadwraeth Cymru relocation: remove, transfer and re-fix dust extractor</t>
  </si>
  <si>
    <t>Cadwraeth Cymru relocation: remove, transfer and re-fix timber racking and timber</t>
  </si>
  <si>
    <t>Cadwraeth Cymru relocation: remove, transfer and reassemble dust extraction system</t>
  </si>
  <si>
    <t>Dust Control Systems</t>
  </si>
  <si>
    <t>Cadwraeth Cymru relocation: Installation of Intruder alarms</t>
  </si>
  <si>
    <t>1001 Security Systems Ltd</t>
  </si>
  <si>
    <t>Cadwraeth Cymru relocation: Industrial floor painting</t>
  </si>
  <si>
    <t>Page Industrial Coatings Ltd</t>
  </si>
  <si>
    <t>Cadwraeth Cymru relocation: Industrial floor painting - additional works</t>
  </si>
  <si>
    <t>Cadwraeth Cymru relocation: Installation of fire alarms</t>
  </si>
  <si>
    <t>Cadwraeth Cymru relocation: Transfer of stored goods to Pen y Fan and Abbey Cottage, Tintern</t>
  </si>
  <si>
    <t>Cadwraeth Cymru relocation: Installation of roller shutter door</t>
  </si>
  <si>
    <t>B&amp;B Industrial Doors Ltd</t>
  </si>
  <si>
    <t>Cadwraeth Cymru relocation: barriers &amp; window grills</t>
  </si>
  <si>
    <t>Car Park, fence and gate and repositioining of oil storage tank</t>
  </si>
  <si>
    <t>(SCIF) Abbey Cwm Hir</t>
  </si>
  <si>
    <t>J A Morgan Construction</t>
  </si>
  <si>
    <t>Survey (SCIF)</t>
  </si>
  <si>
    <t>(SCIF) Deganwy Castle</t>
  </si>
  <si>
    <t>Supply/rent of Welfare unit and storage container (SCIF Project)</t>
  </si>
  <si>
    <t>(SCIF) Nevern Castle</t>
  </si>
  <si>
    <t>Parker Plant Hire</t>
  </si>
  <si>
    <t>Speedy Asset Services Ltd</t>
  </si>
  <si>
    <t>Supply for hire 20m inclined ladder hoist (SCIF project) X 8 weeks</t>
  </si>
  <si>
    <t>Supply for hire ground protection panels</t>
  </si>
  <si>
    <t>Slope Repairs and rainage works</t>
  </si>
  <si>
    <t>(SCIF) Sycharth - Owain Glyndwr's Motte</t>
  </si>
  <si>
    <t>Gelli Civil Engineering</t>
  </si>
  <si>
    <t>Dock wall - repairs</t>
  </si>
  <si>
    <t>Antares Construction Ltd</t>
  </si>
  <si>
    <t xml:space="preserve"> March 2010</t>
  </si>
  <si>
    <t>Works to Llanfaes Gate</t>
  </si>
  <si>
    <t>Outer (Lower) Wall Walk Railings &amp; Access additional works</t>
  </si>
  <si>
    <t>Drainage improvements - North Gatehouse</t>
  </si>
  <si>
    <t>Aled W Ellis</t>
  </si>
  <si>
    <t>Flagpole and concrete base</t>
  </si>
  <si>
    <t>W R Peters Ltd</t>
  </si>
  <si>
    <t>Outer (Lower) Wall Walk Railings - additional works</t>
  </si>
  <si>
    <t>Gunners Walk - Safety Railings</t>
  </si>
  <si>
    <t>Littlewood Fencing</t>
  </si>
  <si>
    <t>Miscellaneous masonry works</t>
  </si>
  <si>
    <t>Abbey Masonry Ltd</t>
  </si>
  <si>
    <t>Cintec Anchors</t>
  </si>
  <si>
    <t>Landscaping works/tree cutting</t>
  </si>
  <si>
    <t>Fence &amp; bridge repairs/renewal</t>
  </si>
  <si>
    <t>Supply and fix softwood barriers (H&amp;S)</t>
  </si>
  <si>
    <t>Caerleon Baths</t>
  </si>
  <si>
    <t>J C Joinery</t>
  </si>
  <si>
    <t>Photogrammetry Survey - Town Walls</t>
  </si>
  <si>
    <t>Caernarfon Town Walls</t>
  </si>
  <si>
    <t>Inpection of Masonry - Queen's Tower</t>
  </si>
  <si>
    <t>Caernaron Castle</t>
  </si>
  <si>
    <t>Stone plinth for bronze model of castle</t>
  </si>
  <si>
    <t>Inner East Gatehouse - 2 leadwater pipes, astrgals and back plates</t>
  </si>
  <si>
    <t>Inner East Gatehouse - 6 leadwater pipes</t>
  </si>
  <si>
    <t>Inner East Gatehouse - leadwater pipes</t>
  </si>
  <si>
    <t>Inner East Gatehouse - Stained Glass Windows</t>
  </si>
  <si>
    <t>Simon Rees Stained Glass</t>
  </si>
  <si>
    <t>Inner East Gatehouse - Oak cladding to base of fireplace</t>
  </si>
  <si>
    <t>Inner East Gatehouse - Drainage works</t>
  </si>
  <si>
    <t>Inner East Gatehouse - repair &amp; refurnish illuminated handrails in N &amp; S Towers</t>
  </si>
  <si>
    <t>Inner East Gatehouse - traffic barriers</t>
  </si>
  <si>
    <t>De-silting of Moat/silt-trap: H&amp;S works to water outfalls - upper moat</t>
  </si>
  <si>
    <t>Traffic barriers</t>
  </si>
  <si>
    <t>Masonry conservation of Paddock wall</t>
  </si>
  <si>
    <t>Catesby Conservation Ltd</t>
  </si>
  <si>
    <t>Remedial works to Gallery roof: fabrication, installation and decoration of roof guard tiles etc</t>
  </si>
  <si>
    <t>Survey of Middle Bailey elevations</t>
  </si>
  <si>
    <t>Atkins</t>
  </si>
  <si>
    <t>Middle Bailey Cutain Wall, Survey and mark all rare ferns</t>
  </si>
  <si>
    <t>Baker Shepherd Gillespie</t>
  </si>
  <si>
    <t>Transport of scaffolding from Caerphilly to Chepstow Castle</t>
  </si>
  <si>
    <t>Gloriette - remedial lead-work repairs</t>
  </si>
  <si>
    <t>Inner East Gatehouse - Consolidation of Concrete Beams Phase I</t>
  </si>
  <si>
    <t xml:space="preserve"> April 2008</t>
  </si>
  <si>
    <t xml:space="preserve">Castell Coch - Proposed Driveway Drainage and Water </t>
  </si>
  <si>
    <t>Cadw Cleaning Contract South Wales Group 4 - 2006</t>
  </si>
  <si>
    <t>Fit out of Sales and Office Areas at Beaumaris Ticket Office</t>
  </si>
  <si>
    <t>Conwy Castle - Repairs to Spiral Staircase</t>
  </si>
  <si>
    <t xml:space="preserve">External Repairs to the Keep Tower and Lord Bute's </t>
  </si>
  <si>
    <t>Conservation of Plaster &amp; Painting at Castell Coch</t>
  </si>
  <si>
    <t>Repairs to Concrete Staircases at Harlech Castle</t>
  </si>
  <si>
    <t>Stonework Conservation, Monmouth Castle</t>
  </si>
  <si>
    <t>Community Profiling - Monuments in the Care of Cadw</t>
  </si>
  <si>
    <t>Ground Stabilisation Works at Rhuddlan Castle</t>
  </si>
  <si>
    <t>New Visitor Centre at Raglan Castle</t>
  </si>
  <si>
    <t>Interpretation Planning - The Historic Environment of Wales</t>
  </si>
  <si>
    <t>Footfall Counting at Unstaffed Cadw Monuments</t>
  </si>
  <si>
    <t>Livetop Ltd</t>
  </si>
  <si>
    <t>Disabled Access Facilities at Caernarfon Castle</t>
  </si>
  <si>
    <t>C Sneade Ltd</t>
  </si>
  <si>
    <t xml:space="preserve">Proposed Application of Waterproof Coating to Ease </t>
  </si>
  <si>
    <t>Newport Castle Repairs to South Tower</t>
  </si>
  <si>
    <t>Caerphilly Castle - New Timber Floors</t>
  </si>
  <si>
    <t>Installation of Anchors, Phase 6, Conwy Castle</t>
  </si>
  <si>
    <t>Rhuddlan Castle - South Tower and Associated Works</t>
  </si>
  <si>
    <t>Chepstow Castle - New Roof and Floor to Martens Tower</t>
  </si>
  <si>
    <t xml:space="preserve">Kidwelly Castle South Gatehouse - Disabled Access </t>
  </si>
  <si>
    <t>Floodlighting and Associated Works - Caerphilly Castle</t>
  </si>
  <si>
    <t>Lease vehicles 2007 - 2009</t>
  </si>
  <si>
    <t>Great Hall Roof Works - Caerphilly Castle</t>
  </si>
  <si>
    <t>South Gatehouse Bridge and Footpath - Caerphilly Castle</t>
  </si>
  <si>
    <t>Tintern Abbey - Conservation of West Front - Phase 2</t>
  </si>
  <si>
    <t>Chepstow Castle - Entrance Footpath Improvements</t>
  </si>
  <si>
    <t xml:space="preserve">New Access Bridge at King's Gate and Replacement </t>
  </si>
  <si>
    <t>Grounds Maintenance SE Wales 2008</t>
  </si>
  <si>
    <t>Fire Risk Assessment of Cadw Sites</t>
  </si>
  <si>
    <t>Cash Collection Services At Cadw Monuments</t>
  </si>
  <si>
    <t>Refurbishment of Porth Mawr Gatehouse</t>
  </si>
  <si>
    <t>Cyclical De-Silting Term Contract, Caerphilly Castle</t>
  </si>
  <si>
    <t>A Review of Cadw's Heritage Management System</t>
  </si>
  <si>
    <t>Re-roofing Tretower Court</t>
  </si>
  <si>
    <t>Structural Repairs to Gatehouse, Denbigh Castle</t>
  </si>
  <si>
    <t>Conservation &amp; Repair works - Phase 1, Old Beaupre Castle</t>
  </si>
  <si>
    <t xml:space="preserve">Conservation of South and East Elevations, St Winefride`s </t>
  </si>
  <si>
    <t>Masonry Pinning Phase 8, Conwy Castle</t>
  </si>
  <si>
    <t>Phase 2 Works to North Tower, Newport Castle</t>
  </si>
  <si>
    <t xml:space="preserve">Contracts under £25k </t>
  </si>
  <si>
    <t xml:space="preserve">Contract over £25k </t>
  </si>
  <si>
    <t xml:space="preserve">*per issue </t>
  </si>
  <si>
    <t xml:space="preserve">Value of Cadw's let contracts between 2006- 2011 </t>
  </si>
  <si>
    <t xml:space="preserve">Number </t>
  </si>
  <si>
    <t xml:space="preserve">Total </t>
  </si>
  <si>
    <t>Chepstow Castle - Gloriette Phase 1</t>
  </si>
  <si>
    <t>Appointment of Term Recording Consultant 2009-2012</t>
  </si>
  <si>
    <t>Mike Rees</t>
  </si>
  <si>
    <t>£29.70 p/h</t>
  </si>
  <si>
    <t>Merchandising / Literature Distribution</t>
  </si>
  <si>
    <t>Plas Crug - Electrical Works</t>
  </si>
  <si>
    <t>Plas Crug - Mechanical Works</t>
  </si>
  <si>
    <t>Communications Service Contract</t>
  </si>
  <si>
    <t>Cambrensis</t>
  </si>
  <si>
    <t>£25.00 p/h</t>
  </si>
  <si>
    <t>Ground stabilisation works at Blaenavon Ironworks</t>
  </si>
  <si>
    <t>Mechanical Term Contract 2008 - 2011, South Wales PIC</t>
  </si>
  <si>
    <t>Principal Design Service Contract</t>
  </si>
  <si>
    <t>£30.00p/h</t>
  </si>
  <si>
    <t xml:space="preserve">CAERLEON AMPHITHEATRE, PHASE I, SITE </t>
  </si>
  <si>
    <t xml:space="preserve">Denbigh Castle and Town Walls - Masonry Conservation, </t>
  </si>
  <si>
    <t>Chepstow Castle Earls Chamber</t>
  </si>
  <si>
    <t>Blaenafon Ironworks - Supply and Erection of Site Security</t>
  </si>
  <si>
    <t>Eco-lighting at Cadw monuments</t>
  </si>
  <si>
    <t>TRETOWER COURT - Refurbishment works</t>
  </si>
  <si>
    <t>Chepstow Castle Shop Refurbishment &amp; New Ticket Office</t>
  </si>
  <si>
    <t>Ecological Survey Phase 2</t>
  </si>
  <si>
    <t>Creative Events Programmer (Cauldrons &amp; Furnaces)</t>
  </si>
  <si>
    <t>Health and Safety Advice – term consultancy</t>
  </si>
  <si>
    <t>£28.00 p/h</t>
  </si>
  <si>
    <t>Organisational Development Framework</t>
  </si>
  <si>
    <t>£20.00 p/h</t>
  </si>
  <si>
    <t xml:space="preserve">St Winefride''s Well Phase II repairs to North Elevation, </t>
  </si>
  <si>
    <t>Owain Glyndwr''s Motte at Glyndyfrdwy</t>
  </si>
  <si>
    <t>External Lighting at Newport Castle</t>
  </si>
  <si>
    <t>Strata Florida Alterations to Existing Visitor Centre</t>
  </si>
  <si>
    <t>Hydro-electric scheme at Dyfi Furnace</t>
  </si>
  <si>
    <t>Old Beaupre Castle Conservation Works to the Inner Porch</t>
  </si>
  <si>
    <t>ARCHAEOLOGICAL RECORDERS TERM CONTRACT</t>
  </si>
  <si>
    <t>Conwy Castle Visitor Centre</t>
  </si>
  <si>
    <t>Cash Collection Services at Cadw Monuments</t>
  </si>
  <si>
    <t>EG Carter &amp; Co Ltd (Mitre Construction)</t>
  </si>
  <si>
    <t>Paine and Stewart</t>
  </si>
  <si>
    <t>Disabled Access at Montgomery Castle</t>
  </si>
  <si>
    <t>G4S</t>
  </si>
  <si>
    <t>£5.35 p/h, £4.75 p/h, £4.50 p/h, £1.95 p/h</t>
  </si>
  <si>
    <t>Caerphilly Castle  - Footbridge Deck Replacement</t>
  </si>
  <si>
    <t>Sykes Building Contractors Ltd</t>
  </si>
  <si>
    <t>PLB Consulting Ltd</t>
  </si>
  <si>
    <t>Burridge Surfacing Contractors Ltd</t>
  </si>
  <si>
    <t>Park Cleaning</t>
  </si>
  <si>
    <t>Concept Display Systems Ltd</t>
  </si>
  <si>
    <t>Norman &amp; Underwood Ltd</t>
  </si>
  <si>
    <t>Quickseal Specialist Contractors</t>
  </si>
  <si>
    <t>Capps &amp; Capps Ltd</t>
  </si>
  <si>
    <t>Evidence Base Ltd</t>
  </si>
  <si>
    <t>Jennings Plant Services Ltd</t>
  </si>
  <si>
    <t>Cowlin Construction Ltd</t>
  </si>
  <si>
    <t>Atkins Heritage</t>
  </si>
  <si>
    <t>Ellis &amp; Co Ltd</t>
  </si>
  <si>
    <t>Tree &amp; Sons Ltd</t>
  </si>
  <si>
    <t>Days Contract Hire</t>
  </si>
  <si>
    <t>Greenough &amp; Sons Ltd</t>
  </si>
  <si>
    <t>Encon Civil Engineering</t>
  </si>
  <si>
    <t>Balfour Beatty</t>
  </si>
  <si>
    <t xml:space="preserve"> Royal Bank of Scotland</t>
  </si>
  <si>
    <t>Kairos Business Development Ltd</t>
  </si>
  <si>
    <t>Bryan Hodges Stone Tile Roofing</t>
  </si>
  <si>
    <t>Quadriga Concepts Ltd</t>
  </si>
  <si>
    <t>Garth Goch Building Conservation</t>
  </si>
  <si>
    <t>Chester Masonry</t>
  </si>
  <si>
    <t>Ellis &amp; Co</t>
  </si>
  <si>
    <t>Alun Griffiths Ltd</t>
  </si>
  <si>
    <t>Caron Promotions, LDS Tourism Ltd, North Wales Tourism, &amp; Pear Media</t>
  </si>
  <si>
    <t>William Budd &amp; Sons</t>
  </si>
  <si>
    <t>Evan Mechancial Services Ltd</t>
  </si>
  <si>
    <t>Mitie</t>
  </si>
  <si>
    <t>Quantum Ltd</t>
  </si>
  <si>
    <t>Ceri Staziker</t>
  </si>
  <si>
    <t>Anthony Dever</t>
  </si>
  <si>
    <t>Howell &amp; Bellion</t>
  </si>
  <si>
    <t>Littlewood Fencing Ltd</t>
  </si>
  <si>
    <t xml:space="preserve">Phillips Lighting </t>
  </si>
  <si>
    <t>TACP</t>
  </si>
  <si>
    <t>Clare Williams</t>
  </si>
  <si>
    <t>Construction Project Safety Ltd</t>
  </si>
  <si>
    <t>Harley Organisation Development Consultants Ltd</t>
  </si>
  <si>
    <t>Dawnus Construction Ltd</t>
  </si>
  <si>
    <t>SWALEC Contracting</t>
  </si>
  <si>
    <t>Phil Evans and Sons Ltd</t>
  </si>
  <si>
    <t>Adroit Construction</t>
  </si>
  <si>
    <t>NSE Contract Ltd</t>
  </si>
  <si>
    <t>Cambrian Archaelogical Projects Ltd &amp; T Morgan</t>
  </si>
  <si>
    <t>Datum Contracts International Limited</t>
  </si>
  <si>
    <t>Grosevenor Construction</t>
  </si>
  <si>
    <t>Matrix</t>
  </si>
  <si>
    <t>Projection Studios</t>
  </si>
  <si>
    <t>Mott MacDonald</t>
  </si>
  <si>
    <t>Services to provide a son et lumiere at Caerphilly Castle</t>
  </si>
  <si>
    <t>Beaufort Cottage, Conversion of redundant cottage, Tintern Abbey</t>
  </si>
  <si>
    <t>Denbigh Castle - New visitor centre</t>
  </si>
  <si>
    <t>Proposed Replacement Timber Platforms &amp; Walkways - Dolwydelan Castle</t>
  </si>
  <si>
    <t>EU training/health check</t>
  </si>
  <si>
    <t>Manu Forte</t>
  </si>
  <si>
    <t>Stack Square Cottages - windows &amp; doors - installation works</t>
  </si>
  <si>
    <t>Harris Bros (Pontypool)</t>
  </si>
  <si>
    <t>Stack Square Cottages - windows &amp; doors - archaeological watching brief/survey</t>
  </si>
  <si>
    <t>Archaeology Wales</t>
  </si>
  <si>
    <t>Stack Square Cottages - windows &amp; doors - installation works - contract management fees</t>
  </si>
  <si>
    <t>Opus International</t>
  </si>
  <si>
    <t>Hearth stone pinning</t>
  </si>
  <si>
    <t>Site Fencing and Public Access - Phase II additional works</t>
  </si>
  <si>
    <t>Appointment of reservoir engineer</t>
  </si>
  <si>
    <t>Lady Bute's bedroom - works to decorations</t>
  </si>
  <si>
    <t>Alterations to stained glass display</t>
  </si>
  <si>
    <t>D Davies &amp; Son Ltd</t>
  </si>
  <si>
    <t>Photography of stained glass and production of plates</t>
  </si>
  <si>
    <t>Replacement of Well Tower light fittings (Eco-Cadw project)</t>
  </si>
  <si>
    <t>Holloway Partnership Ltd</t>
  </si>
  <si>
    <t>Middle Bailey, Magazine - remedial works (report)</t>
  </si>
  <si>
    <t>Transportation of mediaeval doors</t>
  </si>
  <si>
    <t xml:space="preserve">Middle Ward walls and Towers - Scaffolding </t>
  </si>
  <si>
    <t>Conservation report on tudor mediaeval doors</t>
  </si>
  <si>
    <t>Cardiff University</t>
  </si>
  <si>
    <t>Middle Ward walls and Towers - Scaffolding design fees</t>
  </si>
  <si>
    <t>Grounds maintenance and masonry inspection</t>
  </si>
  <si>
    <t>Visitor centre alterations</t>
  </si>
  <si>
    <t>Visitor centre alterations - architects services</t>
  </si>
  <si>
    <t>Castle &amp; Car Park - grounds maintenance workss</t>
  </si>
  <si>
    <t>Employers Agent - Visitor centre HTP</t>
  </si>
  <si>
    <t>Ecology Survey - Bats</t>
  </si>
  <si>
    <t>Legal services for the Appointment of consultants and collateral warranties for New visitor centre project</t>
  </si>
  <si>
    <t>Hugh James Solicitors</t>
  </si>
  <si>
    <t>Bat survey</t>
  </si>
  <si>
    <t>Lingard &amp; Styles</t>
  </si>
  <si>
    <t>Statement of Significance (preparation of) HTP Project</t>
  </si>
  <si>
    <t>Nexus Heritage</t>
  </si>
  <si>
    <r>
      <t xml:space="preserve">Castle Hotel </t>
    </r>
    <r>
      <rPr>
        <b/>
        <sz val="16"/>
        <rFont val="Garamond"/>
        <family val="1"/>
      </rPr>
      <t>structural survey</t>
    </r>
  </si>
  <si>
    <t>Mann Williams</t>
  </si>
  <si>
    <r>
      <t>Castle Hotel</t>
    </r>
    <r>
      <rPr>
        <b/>
        <sz val="16"/>
        <rFont val="Garamond"/>
        <family val="1"/>
      </rPr>
      <t xml:space="preserve"> QS Consultancy service.</t>
    </r>
  </si>
  <si>
    <t>Rigby Thorpe Partnership</t>
  </si>
  <si>
    <t>Castle Hotel M&amp;E Consultancy service.</t>
  </si>
  <si>
    <t>Jacobs Engineering</t>
  </si>
  <si>
    <r>
      <t>Castle Hotel</t>
    </r>
    <r>
      <rPr>
        <b/>
        <sz val="16"/>
        <rFont val="Garamond"/>
        <family val="1"/>
      </rPr>
      <t xml:space="preserve"> BREEAM Consultancy service.</t>
    </r>
  </si>
  <si>
    <r>
      <t>Castle Hotel</t>
    </r>
    <r>
      <rPr>
        <b/>
        <sz val="16"/>
        <rFont val="Garamond"/>
        <family val="1"/>
      </rPr>
      <t xml:space="preserve"> Structural Engineering Consultancy service.</t>
    </r>
  </si>
  <si>
    <r>
      <t xml:space="preserve">Castle Hotel </t>
    </r>
    <r>
      <rPr>
        <b/>
        <sz val="16"/>
        <rFont val="Garamond"/>
        <family val="1"/>
      </rPr>
      <t>CDM Consultancy service.</t>
    </r>
  </si>
  <si>
    <r>
      <t>Castle Hotel</t>
    </r>
    <r>
      <rPr>
        <b/>
        <sz val="16"/>
        <rFont val="Garamond"/>
        <family val="1"/>
      </rPr>
      <t xml:space="preserve"> project overview fees</t>
    </r>
  </si>
  <si>
    <t>Fielder Green Associates</t>
  </si>
  <si>
    <r>
      <t>Castle Hotel</t>
    </r>
    <r>
      <rPr>
        <b/>
        <sz val="16"/>
        <rFont val="Garamond"/>
        <family val="1"/>
      </rPr>
      <t xml:space="preserve"> project consultancy re layout of retail, interpretation and café areas</t>
    </r>
  </si>
  <si>
    <r>
      <t xml:space="preserve">Geotechnical investiagations and drainage design fees - </t>
    </r>
    <r>
      <rPr>
        <b/>
        <u val="single"/>
        <sz val="16"/>
        <rFont val="Garamond"/>
        <family val="1"/>
      </rPr>
      <t>Castle Hotel</t>
    </r>
  </si>
  <si>
    <r>
      <t xml:space="preserve">Services surveys - </t>
    </r>
    <r>
      <rPr>
        <b/>
        <u val="single"/>
        <sz val="16"/>
        <rFont val="Garamond"/>
        <family val="1"/>
      </rPr>
      <t>Castle Hotel</t>
    </r>
  </si>
  <si>
    <r>
      <t xml:space="preserve">Castle Hotel </t>
    </r>
    <r>
      <rPr>
        <b/>
        <sz val="16"/>
        <rFont val="Garamond"/>
        <family val="1"/>
      </rPr>
      <t>- ecology survey - Phase I habitat survey</t>
    </r>
  </si>
  <si>
    <r>
      <t xml:space="preserve">Castle Hotel </t>
    </r>
    <r>
      <rPr>
        <b/>
        <sz val="16"/>
        <rFont val="Garamond"/>
        <family val="1"/>
      </rPr>
      <t>- Topographical survey</t>
    </r>
  </si>
  <si>
    <r>
      <t xml:space="preserve">CCTV survey of sotm/foul drain - </t>
    </r>
    <r>
      <rPr>
        <b/>
        <u val="single"/>
        <sz val="16"/>
        <rFont val="Garamond"/>
        <family val="1"/>
      </rPr>
      <t>Castle Hotel</t>
    </r>
  </si>
  <si>
    <t>Gwynedd Environmental Waste</t>
  </si>
  <si>
    <r>
      <t xml:space="preserve">Low or Zero Carbon energy feasilbility study - </t>
    </r>
    <r>
      <rPr>
        <b/>
        <u val="single"/>
        <sz val="16"/>
        <rFont val="Garamond"/>
        <family val="1"/>
      </rPr>
      <t>Castle Hotel</t>
    </r>
  </si>
  <si>
    <r>
      <t xml:space="preserve">Flood risk assessment - </t>
    </r>
    <r>
      <rPr>
        <b/>
        <u val="single"/>
        <sz val="16"/>
        <rFont val="Garamond"/>
        <family val="1"/>
      </rPr>
      <t>Castle Hotel</t>
    </r>
  </si>
  <si>
    <r>
      <t xml:space="preserve">Noise attenuation and acoustic performance survey - </t>
    </r>
    <r>
      <rPr>
        <b/>
        <u val="single"/>
        <sz val="16"/>
        <rFont val="Garamond"/>
        <family val="1"/>
      </rPr>
      <t>Castle Hotel</t>
    </r>
  </si>
  <si>
    <t>Gatehouse - structural engineering and contract administration</t>
  </si>
  <si>
    <t xml:space="preserve">Gatehouse - legal advice </t>
  </si>
  <si>
    <t>Gatehouse - CDM co-ordinator duties</t>
  </si>
  <si>
    <t>Cintec anchoring</t>
  </si>
  <si>
    <t>Structural condition report of Monk's Day Room and Abbot's House</t>
  </si>
  <si>
    <t>Conservation of west elevation</t>
  </si>
  <si>
    <t>Bird deterrents</t>
  </si>
  <si>
    <t>Nite Lite Security Services</t>
  </si>
  <si>
    <t>Archaeological watching brief</t>
  </si>
  <si>
    <t>Dyfed Archaeological Trust</t>
  </si>
  <si>
    <t>Conservation works to doors of Debtors Prison</t>
  </si>
  <si>
    <t>Context Engineering</t>
  </si>
  <si>
    <t>Bat survey - Beaufort Cottage</t>
  </si>
  <si>
    <t>Wildwood Ecology</t>
  </si>
  <si>
    <t>Design, detailing and contract management for footbridge replacement</t>
  </si>
  <si>
    <t xml:space="preserve">Scaffolding design fees </t>
  </si>
  <si>
    <t>CDM consultancy for gatehouse and footbridge works</t>
  </si>
  <si>
    <t>Production of Cadw's Membership Magazine - Heritage in Wales</t>
  </si>
  <si>
    <t>Golwg</t>
  </si>
  <si>
    <t>Contract Title/Monument</t>
  </si>
  <si>
    <t>New Limecrete Floor to Great Hall, St Davids Bishops Palace</t>
  </si>
  <si>
    <r>
      <t xml:space="preserve">Health And Safety at Monuments Access Improvement at </t>
    </r>
    <r>
      <rPr>
        <b/>
        <sz val="11"/>
        <color indexed="8"/>
        <rFont val="Times New Roman"/>
        <family val="1"/>
      </rPr>
      <t>Tintern Abbey</t>
    </r>
  </si>
  <si>
    <r>
      <t xml:space="preserve">Conservation of Painted Ceiling at </t>
    </r>
    <r>
      <rPr>
        <b/>
        <sz val="11"/>
        <color indexed="8"/>
        <rFont val="Times New Roman"/>
        <family val="1"/>
      </rPr>
      <t>Gwydyr Uchaf Chapel</t>
    </r>
  </si>
  <si>
    <r>
      <t>Caerwent Roman City</t>
    </r>
    <r>
      <rPr>
        <sz val="11"/>
        <color indexed="8"/>
        <rFont val="Times New Roman"/>
        <family val="1"/>
      </rPr>
      <t xml:space="preserve"> - West Gate Farm Buildings - </t>
    </r>
  </si>
  <si>
    <r>
      <t>Laugharne Castle</t>
    </r>
    <r>
      <rPr>
        <sz val="11"/>
        <color indexed="8"/>
        <rFont val="Times New Roman"/>
        <family val="1"/>
      </rPr>
      <t>: Inner Ward Replacement Footbridge</t>
    </r>
  </si>
  <si>
    <r>
      <t>Chirk Castle</t>
    </r>
    <r>
      <rPr>
        <sz val="11"/>
        <color indexed="8"/>
        <rFont val="Times New Roman"/>
        <family val="1"/>
      </rPr>
      <t xml:space="preserve"> Review and Development Plan</t>
    </r>
  </si>
  <si>
    <r>
      <t>Caernarfon Castle</t>
    </r>
    <r>
      <rPr>
        <sz val="11"/>
        <color indexed="8"/>
        <rFont val="Times New Roman"/>
        <family val="1"/>
      </rPr>
      <t xml:space="preserve"> - Masonry Pinning at Granary Tower</t>
    </r>
  </si>
  <si>
    <t>Scaffolding to Earl's Chamber</t>
  </si>
  <si>
    <t>Gloriette - remedial works to repair leaks</t>
  </si>
  <si>
    <t>Anti intruder works</t>
  </si>
  <si>
    <t>Consolidation and pinning of window mullion</t>
  </si>
  <si>
    <t>Flagpole</t>
  </si>
  <si>
    <t>Able Flags</t>
  </si>
  <si>
    <t>Night time bat survey - Town Walls and Goblin Tower</t>
  </si>
  <si>
    <t>Vegetation/Tree removal</t>
  </si>
  <si>
    <t>Canopy Tree Care</t>
  </si>
  <si>
    <t>Bat survey - Town Walls and Goblin Tower</t>
  </si>
  <si>
    <t>Public safety works - remove cage and install new safty rails</t>
  </si>
  <si>
    <t>Dolbadarn Castle</t>
  </si>
  <si>
    <t>Dolwyddelan Castle</t>
  </si>
  <si>
    <t>Topographical survey of access track</t>
  </si>
  <si>
    <t>Ecological survey of access track</t>
  </si>
  <si>
    <t>5 day documentary assessment</t>
  </si>
  <si>
    <t>Dr C J Phillpotts</t>
  </si>
  <si>
    <t>Car Park - DDA - finishing works</t>
  </si>
  <si>
    <t>Roof Repairs</t>
  </si>
  <si>
    <t>Llanthony Priory</t>
  </si>
  <si>
    <t>Heritage Roofing</t>
  </si>
  <si>
    <t>Photographic record of Gatehouse</t>
  </si>
  <si>
    <t>Contribution to Bridgend CBC Arboricultural &amp; Fencing works</t>
  </si>
  <si>
    <t>Newcastle</t>
  </si>
  <si>
    <t>Repairs to Door</t>
  </si>
  <si>
    <t>Replace walkway decking (DDA)</t>
  </si>
  <si>
    <t>Pen-yr-Wrlodd Long Cairn</t>
  </si>
  <si>
    <t>Ditech cross-over, drainage works and construction of stile</t>
  </si>
  <si>
    <t>Corework consolidation and repointing</t>
  </si>
  <si>
    <t>Runstone Chapel</t>
  </si>
  <si>
    <t>Photographic record of stone carvings</t>
  </si>
  <si>
    <t>St Winefride's Chapel</t>
  </si>
  <si>
    <t>Chris Warren Images</t>
  </si>
  <si>
    <t>Stitch repair of Tracery</t>
  </si>
  <si>
    <t>Wm Taylor Masonry Contractors</t>
  </si>
  <si>
    <t>Ecology: completion of European Protected Species Licence</t>
  </si>
  <si>
    <t>Strata Florida</t>
  </si>
  <si>
    <t>RSK Carter Ecological Ltd</t>
  </si>
  <si>
    <t>CCTV Survey of drainage system - Beaufort Cottage</t>
  </si>
  <si>
    <t>Envirovac 2000 Ltd</t>
  </si>
  <si>
    <t>Demolition of Dutch Barn (contribution to costs)</t>
  </si>
  <si>
    <t>Mrs J A W Wright</t>
  </si>
  <si>
    <t>Dry Stone Wall - New agricultural access</t>
  </si>
  <si>
    <t>Ken Young Dry Stone Walling</t>
  </si>
  <si>
    <t>Purchase of Land</t>
  </si>
  <si>
    <t>Formation of access track to agricultural land</t>
  </si>
  <si>
    <t>Horan Construction</t>
  </si>
  <si>
    <t>Alterations to custodians cottage - fee proposal</t>
  </si>
  <si>
    <t>Powell Design</t>
  </si>
  <si>
    <t>Surveys - Group 2 &amp; 3:</t>
  </si>
  <si>
    <t>Caerphilly, Raglan, Valle Crucis, Eliseg's Pillar and Rug Chapel</t>
  </si>
  <si>
    <t xml:space="preserve">Survey - Group 1: </t>
  </si>
  <si>
    <t>Tinkinswood &amp; St Lythans Burial Chambers</t>
  </si>
  <si>
    <t>Data loggers and sensors (footfall counters) SCIF Connections</t>
  </si>
  <si>
    <t>Linetop Ltd</t>
  </si>
  <si>
    <t>Publication of "Installing micro-generation systems"</t>
  </si>
  <si>
    <t>MWL Print Group</t>
  </si>
  <si>
    <t>Drawing preparations for Cadw licensing agreement</t>
  </si>
  <si>
    <t>Ferguson Mann Architects</t>
  </si>
  <si>
    <t>Paint Trialling Research - cadw contribution</t>
  </si>
  <si>
    <t>National Trust</t>
  </si>
  <si>
    <t>HLF Traditional Bursary Scheme - cadw contribution</t>
  </si>
  <si>
    <t>English Heritage</t>
  </si>
  <si>
    <t>Land surveying - GPS equipment</t>
  </si>
  <si>
    <t>Phoenix Surveying Equipment</t>
  </si>
  <si>
    <t>Land surveying - GPS equipment software</t>
  </si>
  <si>
    <t>ESRI (UK) Ltd</t>
  </si>
  <si>
    <t>Works to railings/gates in storage area</t>
  </si>
  <si>
    <t>Crumlin workshop</t>
  </si>
  <si>
    <t>Penybryn Engineering Ltd</t>
  </si>
  <si>
    <t>Survey of utility meters on Cadw estate</t>
  </si>
  <si>
    <t>South Wales</t>
  </si>
  <si>
    <t>Holloway Partnership</t>
  </si>
  <si>
    <t>North Wales</t>
  </si>
  <si>
    <t>Carpenter Davies Partnership</t>
  </si>
  <si>
    <t>Lap-top for survey equipment</t>
  </si>
  <si>
    <t>Drawing Office</t>
  </si>
  <si>
    <t>Box Technologies</t>
  </si>
  <si>
    <t>Access works etc to St Mary's Church</t>
  </si>
  <si>
    <t>Abbey Cwm Hir (SCIF)</t>
  </si>
  <si>
    <t>External works at Home Farm</t>
  </si>
  <si>
    <t>Conversion of farm buildings at Home Farm</t>
  </si>
  <si>
    <t>Robert Taylor Ltd</t>
  </si>
  <si>
    <t>Topographical and photogrammetric survey of Monk's Frater.</t>
  </si>
  <si>
    <t>Basingwerk Abbey</t>
  </si>
  <si>
    <t>Ecology survey - Phase I Habitat survey</t>
  </si>
  <si>
    <t>Gillespies llp</t>
  </si>
  <si>
    <t>Gunners Walk - Safety Railings (additional works)</t>
  </si>
  <si>
    <t>Drainage and resurfacing works - South Gatehouse</t>
  </si>
  <si>
    <t>B &amp; W Builders &amp; Decorators</t>
  </si>
  <si>
    <t>Stone facing works - Dock wall</t>
  </si>
  <si>
    <t>Stone facing works - Llanfaes Gate</t>
  </si>
  <si>
    <t>Flow monitoring survey</t>
  </si>
  <si>
    <t>EMS</t>
  </si>
  <si>
    <t>Stone Storage bins</t>
  </si>
  <si>
    <t>Purchase of Tredegar bricks for Stack Square replacement chimney stacks</t>
  </si>
  <si>
    <t>Harris Bros (Pontypool) ltd</t>
  </si>
  <si>
    <t>Stone crushing and ground works</t>
  </si>
  <si>
    <t>Misc works to rear walls &amp; windows</t>
  </si>
  <si>
    <t>Stack Square Cottages - works to windows &amp; doors</t>
  </si>
  <si>
    <t>Stack Square Cottages - windows &amp; doors</t>
  </si>
  <si>
    <t>Anthony A Davies Ltd</t>
  </si>
  <si>
    <t>Survey of calcining ovens</t>
  </si>
  <si>
    <t>Site Fencing and Public Access - Phase II</t>
  </si>
  <si>
    <t>Caerleon - Fortress Barracks</t>
  </si>
  <si>
    <t>Landcraft Projects</t>
  </si>
  <si>
    <t>Topographical survey - Eagle Tower, Curtain Wall and Well Tower</t>
  </si>
  <si>
    <t>Eco-Lighting: Town Walls Licenced works</t>
  </si>
  <si>
    <t>Flow monitoring - monitoring and removal of flow meter</t>
  </si>
  <si>
    <t>Kaymac Marine &amp; Civil Engineering</t>
  </si>
  <si>
    <t>Monitoring survey of South West Tower and North Platform</t>
  </si>
  <si>
    <t>Minor electrical works - floodlighting cable replacement</t>
  </si>
  <si>
    <t>M&amp;E Survey of Heating system</t>
  </si>
  <si>
    <t>Earthing rod to new floodlighting system</t>
  </si>
  <si>
    <t>Silt level survey for De-silting of Moat/silt-trap</t>
  </si>
  <si>
    <t>Boundary wall repairs - School building</t>
  </si>
  <si>
    <t xml:space="preserve">Catesby Conservation Ltd </t>
  </si>
  <si>
    <t>Emergency works to boundary wall - Roman Temple</t>
  </si>
  <si>
    <t>Tree/vegetation clearance</t>
  </si>
  <si>
    <t>Carreg Coetan Arthur Burial Chamber</t>
  </si>
  <si>
    <t>Tom Unsworth</t>
  </si>
  <si>
    <t>Decoration / conservation of paintwork and plaster - Lady margaret staircase</t>
  </si>
  <si>
    <t>Stokes</t>
  </si>
  <si>
    <t>Keep Tower decorating works Spiral staircase to lady Bute's Bedroom</t>
  </si>
  <si>
    <t>Gallery Roofing: Purchase of crested and plain ridge tiles</t>
  </si>
  <si>
    <t>John Hudson</t>
  </si>
  <si>
    <t>Eaves guarding - banquetting hall</t>
  </si>
  <si>
    <t>Erection of Scaffolding - Curtain Wall</t>
  </si>
  <si>
    <t>Harsco (SGB)</t>
  </si>
  <si>
    <t>Transfer of Scaffolding from Blaenavon to Chepstow</t>
  </si>
  <si>
    <t>Scaffolding design fees for works to medieval doors</t>
  </si>
  <si>
    <t>Scaffold Computer Design</t>
  </si>
  <si>
    <t>Scaffolding enclosure and rsjbeams &amp; hoist for works to medieval doors</t>
  </si>
  <si>
    <t>JB Scaffolding</t>
  </si>
  <si>
    <t>Remove loose masonry from Great Tower piers</t>
  </si>
  <si>
    <t>Ascend Cymru</t>
  </si>
  <si>
    <t>Visitor centre - electrical alterations</t>
  </si>
  <si>
    <t>Terradat UK</t>
  </si>
  <si>
    <t>Great Hall tracery window, repair &amp; replacement works</t>
  </si>
  <si>
    <t>North West Stone Masonry</t>
  </si>
  <si>
    <t>Conwy Town Walls</t>
  </si>
  <si>
    <t>Conwy CC</t>
  </si>
  <si>
    <t>Scaffolding design</t>
  </si>
  <si>
    <t>Deganwy Castle</t>
  </si>
  <si>
    <t>Scaffold Designs</t>
  </si>
  <si>
    <t>Archaeological excavation and recording (SCIF)</t>
  </si>
  <si>
    <t>Timothy Morgan</t>
  </si>
  <si>
    <t>Rock stabilisation works - Eastern mound</t>
  </si>
  <si>
    <t>CAN Geothechnical Ltd</t>
  </si>
  <si>
    <t>Access works - Car Park - fence, path and gate</t>
  </si>
  <si>
    <t>H Whittaker &amp; Son</t>
  </si>
  <si>
    <t>Visitor centre design - architects fees</t>
  </si>
  <si>
    <t>Visitor centre design - BREEAM assessment</t>
  </si>
  <si>
    <t>Mott McDonald</t>
  </si>
  <si>
    <t>BREEAM assessment - visitor centre</t>
  </si>
  <si>
    <t>Building Research Establishment</t>
  </si>
  <si>
    <t>Visitor centre design - CDM co-ordinator fees</t>
  </si>
  <si>
    <t>Opus International Consultants</t>
  </si>
  <si>
    <t>Visitor centre design - Structural design fees</t>
  </si>
  <si>
    <t>Visitor centre design - M&amp;E fees</t>
  </si>
  <si>
    <t>Photogrammetric Survey Postern Tower to Prison Tower, Elevations</t>
  </si>
  <si>
    <t>Installation of flagpole</t>
  </si>
  <si>
    <t>Adever</t>
  </si>
  <si>
    <t>Anchors Phase 3 &amp; 4: Lump sum fees - C&amp;SE</t>
  </si>
  <si>
    <t>RVW Consulting</t>
  </si>
  <si>
    <t>Visitor Centre - Archaeological excavation - emergency backfilling</t>
  </si>
  <si>
    <t>A Roberts Plant Hire</t>
  </si>
  <si>
    <t>Visitor Centre - Archaeological excavation - emergency backfilling Phase II</t>
  </si>
  <si>
    <t>Cost consultancy</t>
  </si>
  <si>
    <t>Banks Wood &amp; Partners</t>
  </si>
  <si>
    <t>Denbighshire CC</t>
  </si>
  <si>
    <t>Supply and install temporary gate to close tower</t>
  </si>
  <si>
    <t>Ecology survey</t>
  </si>
  <si>
    <t>National Museum Wales</t>
  </si>
  <si>
    <t>Apartment Block - elevation survey</t>
  </si>
  <si>
    <t>H&amp;S Works - replacement gates/handrails etc</t>
  </si>
  <si>
    <t>DAR Design Ltd</t>
  </si>
  <si>
    <t>Dyfi Furnace</t>
  </si>
  <si>
    <t>Report on surviving historic plasterwork - Gatehouse</t>
  </si>
  <si>
    <t>Feasibility study</t>
  </si>
  <si>
    <t>Ramboll</t>
  </si>
  <si>
    <t>Clearance works to castle hotel Phase I</t>
  </si>
  <si>
    <t>E B Richards (Property Maintenance)</t>
  </si>
  <si>
    <t>Clearance works to castle hotel Phase II</t>
  </si>
  <si>
    <t>Asbestos clearance works to castle hotel</t>
  </si>
  <si>
    <t>Asbestos Solutions North Wles Ltd</t>
  </si>
  <si>
    <t>Documentary research</t>
  </si>
  <si>
    <t>Border Achaeology</t>
  </si>
  <si>
    <t>Tree H&amp;S survey</t>
  </si>
  <si>
    <t>Haverfordwest Priory</t>
  </si>
  <si>
    <t>David Rice Forestry</t>
  </si>
  <si>
    <t>Ecology Survey for floodlighting project</t>
  </si>
  <si>
    <t>Public Safety Works - Phase II</t>
  </si>
  <si>
    <t>Eco-lighting add works: painting of fittings in Presence chamber with anti-climb paint</t>
  </si>
  <si>
    <t>Bank stabilisation</t>
  </si>
  <si>
    <t>CJ Associates</t>
  </si>
  <si>
    <t>Ground investigation surveys for Bank stabilisation</t>
  </si>
  <si>
    <t>Oak for door</t>
  </si>
  <si>
    <t>Ecology survey - Bat licence monitoring</t>
  </si>
  <si>
    <t>Remedial works to doors</t>
  </si>
  <si>
    <t>Purchase of stone for CW works to Grand Staircase</t>
  </si>
  <si>
    <t>Black Mountain Quarrying</t>
  </si>
  <si>
    <t>Handrail and ironworks for CW works to Grand Staircase</t>
  </si>
  <si>
    <t>Olfield Forge</t>
  </si>
  <si>
    <t>Access improvements and remediation works</t>
  </si>
  <si>
    <t>Alun Griffiths Contractors</t>
  </si>
  <si>
    <t>Measured Survey</t>
  </si>
  <si>
    <t>Atlas Surveys</t>
  </si>
  <si>
    <t>St Winifred's Well</t>
  </si>
  <si>
    <t>Survey of ceiling bosses</t>
  </si>
  <si>
    <t>CCTV system</t>
  </si>
  <si>
    <t>Nite Lite Security Services Ltd</t>
  </si>
  <si>
    <t>Photographic record of ceiling bosses</t>
  </si>
  <si>
    <t>Plaster conservation &amp; recording (SCIF)</t>
  </si>
  <si>
    <t>Elliott Ryder Conservation</t>
  </si>
  <si>
    <t>Tile conservation &amp; cleaning (SCIF)</t>
  </si>
  <si>
    <t>Tree felling and surgery works</t>
  </si>
  <si>
    <t>Lampeter Tree Services</t>
  </si>
  <si>
    <t>Landscape architect (SCIF)</t>
  </si>
  <si>
    <t>Lingard &amp; Styles Landscapes</t>
  </si>
  <si>
    <t>Cambrian Archaeological Projects</t>
  </si>
  <si>
    <t>Swansea Castle</t>
  </si>
  <si>
    <t>Guto Rhys Tomos</t>
  </si>
  <si>
    <t>Development Study - cadw contribution</t>
  </si>
  <si>
    <t>City and County of Swansea</t>
  </si>
  <si>
    <t>Sycharth</t>
  </si>
  <si>
    <t>Additional Tree felling and surgery works</t>
  </si>
  <si>
    <t>Enabling works - fencing, stiles &amp; tree felling</t>
  </si>
  <si>
    <t>P &amp; W Maintenance Contracting</t>
  </si>
  <si>
    <t>Additional drainage works - Sycharth</t>
  </si>
  <si>
    <t>Visitor car park and access improvements</t>
  </si>
  <si>
    <t>Beaufort Cottage renovation - Architects fees</t>
  </si>
  <si>
    <t>Tintern</t>
  </si>
  <si>
    <t>Davies Sutton</t>
  </si>
  <si>
    <t>Removal of carved stones from Beaufort Cottage</t>
  </si>
  <si>
    <t>Purchase of softwood for new ticket office</t>
  </si>
  <si>
    <t>Travis Perkins</t>
  </si>
  <si>
    <t>Purchase of plywood for new ticket office</t>
  </si>
  <si>
    <t>Purchase of green heart wood for new ticket office</t>
  </si>
  <si>
    <t>I Wood</t>
  </si>
  <si>
    <t>Post bases for new ticket office</t>
  </si>
  <si>
    <t>Purchase of doors and windows for new ticket office</t>
  </si>
  <si>
    <t>Electrical works to new ticket office (and disconnection of old shed)</t>
  </si>
  <si>
    <t>Dunn &amp; Dyer</t>
  </si>
  <si>
    <t>Flooring for new ticket office</t>
  </si>
  <si>
    <t>Stone Age Ltd</t>
  </si>
  <si>
    <t>Internal door and accessories for new ticket office</t>
  </si>
  <si>
    <t>Timber joist hanger for new ticket office</t>
  </si>
  <si>
    <t>Purchase of Green Roof for new ticket office</t>
  </si>
  <si>
    <t>Hi-Tech Roofing</t>
  </si>
  <si>
    <t>Shop fitting of new ticket office</t>
  </si>
  <si>
    <t>Baptt Shopfitters</t>
  </si>
  <si>
    <t>Disconnecting services to old custodian's office</t>
  </si>
  <si>
    <t>Paint for new ticket office</t>
  </si>
  <si>
    <t>Painting new ticket office</t>
  </si>
  <si>
    <t>Carpentry &amp; Painting new ticket office</t>
  </si>
  <si>
    <t>Presentation works/grounds tidying up following West Range refurbishment</t>
  </si>
  <si>
    <t>Removal of old ticket office and making good ground</t>
  </si>
  <si>
    <t>Alterations to custodians cottage - works</t>
  </si>
  <si>
    <t>Tretower Court - Cottage</t>
  </si>
  <si>
    <t>John Williams (Builders)</t>
  </si>
  <si>
    <t>Refurbishment of heating and hot water systems - custodian's cottage</t>
  </si>
  <si>
    <t>Tremorfa</t>
  </si>
  <si>
    <t>Proposed rewire of existing electrical installation at custodian's cottage</t>
  </si>
  <si>
    <t>Purchase of hardwood windows for custodian's cottage</t>
  </si>
  <si>
    <t>Cole &amp; Evans</t>
  </si>
  <si>
    <t>Refurbishment of heating and hot water systems - custodian's cottage: additional works to radiators</t>
  </si>
  <si>
    <t>White Castle</t>
  </si>
  <si>
    <t>Scaffolding costs - inspection of bridge reinforced concrete beams</t>
  </si>
  <si>
    <r>
      <t>DDA Works:</t>
    </r>
    <r>
      <rPr>
        <b/>
        <sz val="14"/>
        <rFont val="Garamond"/>
        <family val="1"/>
      </rPr>
      <t xml:space="preserve"> Handrail - stairway between lower bailey kitchen and great hall</t>
    </r>
  </si>
  <si>
    <t>Caerleon - Amphitheatre</t>
  </si>
  <si>
    <r>
      <t xml:space="preserve">Masonry conservation works to Middle Bailey Cutain Wall, </t>
    </r>
    <r>
      <rPr>
        <b/>
        <u val="single"/>
        <sz val="14"/>
        <rFont val="Garamond"/>
        <family val="1"/>
      </rPr>
      <t>Scaffolding</t>
    </r>
  </si>
  <si>
    <t>Contract Title</t>
  </si>
  <si>
    <t>Monument</t>
  </si>
  <si>
    <t>Contractor</t>
  </si>
  <si>
    <t xml:space="preserve">NET Value of contract </t>
  </si>
  <si>
    <t>Safety Signs E</t>
  </si>
  <si>
    <t>All Wales</t>
  </si>
  <si>
    <t>Leander Architectural Ltd</t>
  </si>
  <si>
    <t>Asbestos Labelling</t>
  </si>
  <si>
    <t>Tetra Consulting</t>
  </si>
  <si>
    <t>Cadw Drawing Office</t>
  </si>
  <si>
    <t>3 Ways Design Consultancy</t>
  </si>
  <si>
    <t>CAD System Network Exchange</t>
  </si>
  <si>
    <t>KIP 3000 Digital Print System</t>
  </si>
  <si>
    <t>Print Partnership</t>
  </si>
  <si>
    <t>Beaumaris Castle</t>
  </si>
  <si>
    <t>Demoloition of Garage/Stores Building</t>
  </si>
  <si>
    <t>Blaenavon Ironworks</t>
  </si>
  <si>
    <t>Penybryn Engineering</t>
  </si>
  <si>
    <t>Steel Panel entrance gate</t>
  </si>
  <si>
    <t>Bronllys Castle</t>
  </si>
  <si>
    <t>M &amp; K Welding</t>
  </si>
  <si>
    <t>Removal of defective steps and landing areas</t>
  </si>
  <si>
    <t>D K Green</t>
  </si>
  <si>
    <t>Masonry Pinning at Granary Tower</t>
  </si>
  <si>
    <t>Caernarfon Castle</t>
  </si>
  <si>
    <t>Falcon Structural Repairs</t>
  </si>
  <si>
    <t>Survey of King's Gate Drawbridge Pit (DDA)</t>
  </si>
  <si>
    <t>Plowman Craven &amp; Associates</t>
  </si>
  <si>
    <t>Survey of King's Gate Floor Plans and Elevations (DDA)</t>
  </si>
  <si>
    <t>Caerphilly Castle</t>
  </si>
  <si>
    <t>Protectahome</t>
  </si>
  <si>
    <t>Inner East Gatehouse - Survey &amp; repairs to concrete beams at second floor &amp; roof level</t>
  </si>
  <si>
    <t>Survey top of South Gate House (South Platform).</t>
  </si>
  <si>
    <t>Ascend Cymru Ltd</t>
  </si>
  <si>
    <t>De Braose Gallery - Link Footbridge and Associated works</t>
  </si>
  <si>
    <t>Great Hall - Lighting (Electrical Engineering Systems)</t>
  </si>
  <si>
    <t>Budd Electrical</t>
  </si>
  <si>
    <t>Great Hall - Lighting (Repositioning of 2 cabinet heaters)</t>
  </si>
  <si>
    <t>Tremorfa Ltd</t>
  </si>
  <si>
    <t>Masonry Stabilisation of Fireplaces - Great Hall and State Apartments</t>
  </si>
  <si>
    <t>Abbey masonry</t>
  </si>
  <si>
    <t>Illuminated Handrail for South West Tower staircase.</t>
  </si>
  <si>
    <t>Alan Nuttall Ltd</t>
  </si>
  <si>
    <t>External Lighting</t>
  </si>
  <si>
    <t>Inner East Gatehouse - Scaffolding to Second Floor and Roof Beams</t>
  </si>
  <si>
    <t>JB Scaffolding Services Ltd</t>
  </si>
  <si>
    <t>Great Hall Lighting - miscellaneous works</t>
  </si>
  <si>
    <t>Snows Construction</t>
  </si>
  <si>
    <t>Remedial work to lights at Visitor Centre &amp; Toilet Block</t>
  </si>
  <si>
    <t>John Weaver (Contractors)</t>
  </si>
  <si>
    <t>Inner East gatehouse - removal of light fittings &amp; cables</t>
  </si>
  <si>
    <t>Westgate Barns Interpretation Centre: Landscaping</t>
  </si>
  <si>
    <t>Caerwent</t>
  </si>
  <si>
    <t>Morris's of Usk</t>
  </si>
  <si>
    <t>Westgate Barns Interpretation Centre: Screed Floor, Old Milking Parlour</t>
  </si>
  <si>
    <t>Westgate Barns Interpretation Centre: Oak Bollards and grounds maintenance</t>
  </si>
  <si>
    <t>Westgate Barns Interpretation Centre: Lime Washing Walls of Milking Parlour</t>
  </si>
  <si>
    <t>McNamara &amp; Co</t>
  </si>
  <si>
    <t>Photogrammetric Survey</t>
  </si>
  <si>
    <t>Carreg Cennan</t>
  </si>
  <si>
    <t>Photarc Surveys</t>
  </si>
  <si>
    <t>Castell Coch</t>
  </si>
  <si>
    <t>Burridge Surfacing Contractors</t>
  </si>
  <si>
    <t>Work to Gallery Shutters</t>
  </si>
  <si>
    <t>Kitchen Tower - Snagging and Additional Works</t>
  </si>
  <si>
    <t>Bricknell Conservation</t>
  </si>
  <si>
    <t>Repairs to MDPE water supply</t>
  </si>
  <si>
    <t>T S Creedon</t>
  </si>
  <si>
    <t>Installation of Scaffolding Brackets - Keep Tower</t>
  </si>
  <si>
    <t>Keep Tower - supply, assemble, dismantle and clear away (at ground level only) 25 gallows brackets</t>
  </si>
  <si>
    <t>OK Scaffolding</t>
  </si>
  <si>
    <t>Hire of Scaffolding Brackets - Keep Tower</t>
  </si>
  <si>
    <t>Keep Tower - Information Panel</t>
  </si>
  <si>
    <t>Huw David</t>
  </si>
  <si>
    <t>Bat Survey and associated works (Keep Tower)</t>
  </si>
  <si>
    <t>David Clements Ecology</t>
  </si>
  <si>
    <t>Keep Tower contract - security</t>
  </si>
  <si>
    <t>Crown Protection</t>
  </si>
  <si>
    <t>Refuse/Bin Store</t>
  </si>
  <si>
    <t>Internal Decorations</t>
  </si>
  <si>
    <t>Stokes Decorators</t>
  </si>
  <si>
    <t>Scaffolding to Marten's Tower: Internal</t>
  </si>
  <si>
    <t>Chepstow Castle</t>
  </si>
  <si>
    <t>SGB Contracts</t>
  </si>
  <si>
    <t>Scaffolding to Marten's Tower: External</t>
  </si>
  <si>
    <t>Scaffolding - Marten's Tower: Temporary Cover</t>
  </si>
  <si>
    <t>Marten's Tower: Scaffolding - weather protection works (add to PO18532)</t>
  </si>
  <si>
    <t>M&amp;K Welding</t>
  </si>
  <si>
    <t>DDA Works: External RCD Socket for Buggy</t>
  </si>
  <si>
    <t>Roofing Works</t>
  </si>
  <si>
    <t>Cilgerran Castle</t>
  </si>
  <si>
    <t>West Wales Roofing / Terry Griffiths</t>
  </si>
  <si>
    <t>Photogrammetric Survey of West Barbican Elevation</t>
  </si>
  <si>
    <t>Conwy Castle</t>
  </si>
  <si>
    <t>Mather &amp; Ellis Ltd</t>
  </si>
  <si>
    <t>Dog-leg Steel Stairs - fabricate only</t>
  </si>
  <si>
    <t>Dinefwr Castle</t>
  </si>
  <si>
    <t>Glyn Gibby</t>
  </si>
  <si>
    <t>Remedial Works</t>
  </si>
  <si>
    <t>Flint Castle</t>
  </si>
  <si>
    <t>Harlech Castle</t>
  </si>
  <si>
    <t>Lead Covering to flat roof of Stair Tower to Gatehouse</t>
  </si>
  <si>
    <t>Kidwelly Castle</t>
  </si>
  <si>
    <t>Gatehouse Roof - Plywood Sheets</t>
  </si>
  <si>
    <t>Deformation Survey</t>
  </si>
  <si>
    <t>Downland Partnership</t>
  </si>
  <si>
    <t>Masonry Stabilisation - Curtain Wall, Tower 2</t>
  </si>
  <si>
    <t>Public Safety Works</t>
  </si>
  <si>
    <t>Lamphey Bishop's Palace</t>
  </si>
  <si>
    <t>Milford Steel Fabrications Ltd</t>
  </si>
  <si>
    <t>Land Purchase</t>
  </si>
  <si>
    <t>Llanmelin Wood Camps</t>
  </si>
  <si>
    <t>Morgan Cole Solicitors</t>
  </si>
  <si>
    <t>Photogrammetric Survey of the South and East Elevations of the Great Tower</t>
  </si>
  <si>
    <t>Monmouth Castle</t>
  </si>
  <si>
    <t>C Sneade</t>
  </si>
  <si>
    <t>Removal of conifer hedge</t>
  </si>
  <si>
    <t>Raglan Castle</t>
  </si>
  <si>
    <t>A A Roberts &amp; Son</t>
  </si>
  <si>
    <t>Rhuddlan Castle</t>
  </si>
  <si>
    <t>Skenfrith Castle</t>
  </si>
  <si>
    <t>Lead Cover Flashings to latrine Block</t>
  </si>
  <si>
    <t>St David's BP</t>
  </si>
  <si>
    <t>David A Siggery</t>
  </si>
  <si>
    <t>Video Intercom System for Lift for Disabled.</t>
  </si>
  <si>
    <t>Vaughan Sound Systems</t>
  </si>
  <si>
    <t>DDA Works: Steel Gate and Panel</t>
  </si>
  <si>
    <t>Excavate trench and lay cable for lift intercom (DDA)</t>
  </si>
  <si>
    <t>David Murphy</t>
  </si>
  <si>
    <t>Collect, transport &amp; store stone artefacts, tonb stones etc</t>
  </si>
  <si>
    <t>St Dogmael's Abbey</t>
  </si>
  <si>
    <t>Tintern Abbey</t>
  </si>
  <si>
    <t>DDA Works: Handrailing to various areas following safety review.</t>
  </si>
  <si>
    <t>Minor alterations to Visitor Centre Shop and Offices</t>
  </si>
  <si>
    <t>Mitre Construction (E G Carter &amp; Co Ltd)</t>
  </si>
  <si>
    <t>Portable Fan Heaters</t>
  </si>
  <si>
    <t>H &amp; S Electrical</t>
  </si>
  <si>
    <t>Supply and Fax New sink unit and fittings</t>
  </si>
  <si>
    <t>DDA Works: Toilets: Extend existing alarm system to include new toilets</t>
  </si>
  <si>
    <t>Initial Electronic Security Systems</t>
  </si>
  <si>
    <t>Internal Decorations to Visitor Centre</t>
  </si>
  <si>
    <t>G A Carter</t>
  </si>
  <si>
    <t>Shelving Units &amp; Utility Cupboard</t>
  </si>
  <si>
    <t>Key Industrial</t>
  </si>
  <si>
    <t>Office alteration - visitor centre - Floor Finishes/carpets.</t>
  </si>
  <si>
    <t>Carpet Services</t>
  </si>
  <si>
    <t>Electrical works to Visitor Centre office/store.</t>
  </si>
  <si>
    <t>H&amp;S Electrical</t>
  </si>
  <si>
    <t>Placement Wall-Ties to Visitor Centre</t>
  </si>
  <si>
    <t>Supply and fix 40 metres of cable from Garden to Barn</t>
  </si>
  <si>
    <t>Tretower Court</t>
  </si>
  <si>
    <t>Drainage Investigations</t>
  </si>
  <si>
    <t>Valle Crucis</t>
  </si>
  <si>
    <t>Drains Direct (UK) Ltd</t>
  </si>
  <si>
    <t>Warning/Safety Signs at Cadw sites</t>
  </si>
  <si>
    <t>New chairs for conference room/senior staff</t>
  </si>
  <si>
    <t>Cadw</t>
  </si>
  <si>
    <t>Richard Powell &amp; Partners</t>
  </si>
  <si>
    <t>Plan Sections</t>
  </si>
  <si>
    <t>Miscellaneous works - Limewash, fix guttering etc</t>
  </si>
  <si>
    <t>Pallet Shelving/Racking</t>
  </si>
  <si>
    <t>Key Industrial Equipment</t>
  </si>
  <si>
    <t>Shelving/Racking</t>
  </si>
  <si>
    <t>Topographical Re-Survey</t>
  </si>
  <si>
    <t>Brecon Gaer</t>
  </si>
  <si>
    <t>BLOM Aerofilm</t>
  </si>
  <si>
    <t>Topographical Survey</t>
  </si>
  <si>
    <t>Ditch Cellar Topographical Survey</t>
  </si>
  <si>
    <t>Public Lavatory - Photogrammetric &amp; Ground Survey</t>
  </si>
  <si>
    <t>Co-Ordinated Surveys</t>
  </si>
  <si>
    <t>DDA Works - Plumbing repairs</t>
  </si>
  <si>
    <t>C W Griffiths</t>
  </si>
  <si>
    <t>Annual Service of DDA Platform Lift</t>
  </si>
  <si>
    <t>Invalifts Ltd</t>
  </si>
  <si>
    <t>Hanwell ML4106 Humidity and Temperature data loggers (x6)</t>
  </si>
  <si>
    <t>Novatron</t>
  </si>
  <si>
    <t>Survey - Elevations 1, 2 &amp; 3</t>
  </si>
  <si>
    <t>Electrical installations, Porthmawr</t>
  </si>
  <si>
    <t>Porth Mawr Gatehouse, Caernarfon Town Walls</t>
  </si>
  <si>
    <t>Menai Electrical</t>
  </si>
  <si>
    <t>Lighting works</t>
  </si>
  <si>
    <t>Bridge works (DDA)</t>
  </si>
  <si>
    <t>Capps &amp; Capps</t>
  </si>
  <si>
    <t>Great Hall - Roof Works</t>
  </si>
  <si>
    <t>Greenough &amp; Sons</t>
  </si>
  <si>
    <t>Photogrammetric survey and plan of West Gatehouse</t>
  </si>
  <si>
    <t>Conservation of Cross</t>
  </si>
  <si>
    <t>Carew Cross</t>
  </si>
  <si>
    <t>Nimbus Conservation</t>
  </si>
  <si>
    <t>New carpet - Lady Bute's Room</t>
  </si>
  <si>
    <t>Linney Cooper</t>
  </si>
  <si>
    <t>Additional paint restoration works</t>
  </si>
  <si>
    <t>Paine &amp; Stewart</t>
  </si>
  <si>
    <t>Safety Handrail</t>
  </si>
  <si>
    <t>Castell y Bere</t>
  </si>
  <si>
    <t>Flintshire Fabrications</t>
  </si>
  <si>
    <t>Temporary electrical supply - Marten's Tower contract</t>
  </si>
  <si>
    <t xml:space="preserve">Cilgerran Castle </t>
  </si>
  <si>
    <t>Survey - Elevations (1, 2, 3 &amp; 5)</t>
  </si>
  <si>
    <t>Survey - Elevation (4)</t>
  </si>
  <si>
    <t>Denbigh Town Walls</t>
  </si>
  <si>
    <t>Shon E Jones</t>
  </si>
  <si>
    <t>Record Survey - Goblin Tower</t>
  </si>
  <si>
    <t>Fencing Works</t>
  </si>
  <si>
    <t>Dryslwyn Castle</t>
  </si>
  <si>
    <t>Ian Thomas Construction Services</t>
  </si>
  <si>
    <t>Grounds Maintenance works</t>
  </si>
  <si>
    <t>Countrywide Grounds Maintenance</t>
  </si>
  <si>
    <t>Excavate trial pit at base of Access Bridge</t>
  </si>
  <si>
    <t>Re-route underground services</t>
  </si>
  <si>
    <t>Western Power</t>
  </si>
  <si>
    <t>Temporary Pedestrian Access Ramp</t>
  </si>
  <si>
    <t>J B Scaffolding Services Ltd</t>
  </si>
  <si>
    <t>Refurbishment of Public Toilets</t>
  </si>
  <si>
    <t>2 Galvanised Steel Planters</t>
  </si>
  <si>
    <t>Laugharne Castle</t>
  </si>
  <si>
    <t>Fine Iron</t>
  </si>
  <si>
    <t>Scaffolding to North Wall - Inner Gatehouse</t>
  </si>
  <si>
    <t>Scaffold 2000</t>
  </si>
  <si>
    <t>Boundary Fencing</t>
  </si>
  <si>
    <t>Llanmelin Hill Fort</t>
  </si>
  <si>
    <t>East Range, Waterproofing</t>
  </si>
  <si>
    <t>Neath Abbey</t>
  </si>
  <si>
    <t>J J Williams Ltd</t>
  </si>
  <si>
    <t>Contribution to Aboricultural Survey</t>
  </si>
  <si>
    <t>Newcastle Castle</t>
  </si>
  <si>
    <t>Bridgend CBC</t>
  </si>
  <si>
    <t>North Tower Elevations and Topographical Survey revisions</t>
  </si>
  <si>
    <t>Newport Castle</t>
  </si>
  <si>
    <t>Survey - South Tower Spiral Staircase</t>
  </si>
  <si>
    <t>Refurbishment of clock and curfew bell</t>
  </si>
  <si>
    <t>Porth Mawr Gatehouse, Caernarfon</t>
  </si>
  <si>
    <t>J B Joyce &amp; CO (Smith of Derby Ltd)</t>
  </si>
  <si>
    <t>Cast Iron Staircase</t>
  </si>
  <si>
    <t>Dorothea Restorations Ltd</t>
  </si>
  <si>
    <t>Embankment Survey and Revision of 1979 Topographical Survey</t>
  </si>
  <si>
    <t>Survey of curtain walls abutting South Tower</t>
  </si>
  <si>
    <t>Terradat (UK) Ltd</t>
  </si>
  <si>
    <t>Ground clearance works</t>
  </si>
  <si>
    <t>Jennings Plant Services</t>
  </si>
  <si>
    <t>1400 Semi Rustic Ironstone floor tiles</t>
  </si>
  <si>
    <t>Coleford Brick &amp; Tile</t>
  </si>
  <si>
    <t>Storage of historic stones</t>
  </si>
  <si>
    <t>Gentle Giants</t>
  </si>
  <si>
    <t>Conservation of Stones</t>
  </si>
  <si>
    <t>St Non's Chapel</t>
  </si>
  <si>
    <t>Survey of South &amp; East Elevations and Topographical Survey</t>
  </si>
  <si>
    <t>St Winefriede's Chapel</t>
  </si>
  <si>
    <t>Metric Survey</t>
  </si>
  <si>
    <t>St Winefried's Chapel</t>
  </si>
  <si>
    <t>Alterations to redundant disabled toilet in Visitor Centre</t>
  </si>
  <si>
    <t>T S Creedon Ltd</t>
  </si>
  <si>
    <t>Rationalise Electrics</t>
  </si>
  <si>
    <t>Scaffolding Works - Outer &amp; Inner Gable elevations</t>
  </si>
  <si>
    <t>Hertel (UK) Ltd</t>
  </si>
  <si>
    <t>Scaffolding Works - Outer &amp; Inner Gable elevations - additional works</t>
  </si>
  <si>
    <t>Plumbing works/Sink plinth unit.</t>
  </si>
  <si>
    <t>Supply and fix new sliding door - Visitor Centre</t>
  </si>
  <si>
    <t>Mitre Construction (E G Carter &amp; Co)</t>
  </si>
  <si>
    <t>Alterations to disabled parking bays</t>
  </si>
  <si>
    <t>Sterling Surveys</t>
  </si>
  <si>
    <t>Asbestos Removal</t>
  </si>
  <si>
    <t>C&amp;A Asbestos Removal Ltd</t>
  </si>
  <si>
    <t>Drainage Investigation works/cctv survey</t>
  </si>
  <si>
    <t>Drains Direct</t>
  </si>
  <si>
    <t>Colour scan of property terriers</t>
  </si>
  <si>
    <t>Ecology surveys of Cadw properties in care</t>
  </si>
  <si>
    <t>RSK Carter Ecology</t>
  </si>
  <si>
    <t>Civic Trust Award Sponsorship 2009</t>
  </si>
  <si>
    <t>Civic Trust</t>
  </si>
  <si>
    <t xml:space="preserve">Miscellaneous Repair Works (Concrete repair works etc.) </t>
  </si>
  <si>
    <t>Anglesey Minor Mons: Barcloddiad &amp; Bryn Celli Ddu</t>
  </si>
  <si>
    <t>Quickseal</t>
  </si>
  <si>
    <t>Contribution to drainage works</t>
  </si>
  <si>
    <t>Isle of Anglesey CC</t>
  </si>
  <si>
    <t>Outer (Lower) Wall Walk Railings &amp; Access</t>
  </si>
  <si>
    <t>S E Jones</t>
  </si>
  <si>
    <t>Additional racking/shelves</t>
  </si>
  <si>
    <t>Ecology Survey</t>
  </si>
  <si>
    <t>Baker, Shepherd Gillespie</t>
  </si>
  <si>
    <t>Tree Survey</t>
  </si>
  <si>
    <t>Steve Ambler</t>
  </si>
  <si>
    <t>New entrance bridge and viewing platform: Associated electrical works</t>
  </si>
  <si>
    <t>Falconer Electricals Ltd</t>
  </si>
  <si>
    <t>Safety Works - Phase V</t>
  </si>
  <si>
    <t>D J Williams</t>
  </si>
  <si>
    <t>Electrical works to South gatehouse</t>
  </si>
  <si>
    <t>Inner East Gatehouse - weep holes at roof level</t>
  </si>
  <si>
    <t>Inner East Gatehouse - Rainwater goods</t>
  </si>
  <si>
    <t>J Hempstock &amp; Co Ltd</t>
  </si>
  <si>
    <t>Inner East Gatehouse - installation of new lighting and power</t>
  </si>
  <si>
    <t>Inner East Gatehouse - Fire Dogs</t>
  </si>
  <si>
    <t>Inner East Gatehouse - Pointing</t>
  </si>
  <si>
    <t>Abbey Masonry</t>
  </si>
  <si>
    <t>Inner East Gatehouse - Glazing</t>
  </si>
  <si>
    <t>Church Glass</t>
  </si>
  <si>
    <t>Tree felling</t>
  </si>
  <si>
    <t>Barry Cosslett Ltd</t>
  </si>
  <si>
    <t>DDA - Non slip surfacing works to bridges to The Grove</t>
  </si>
  <si>
    <t>Conservation of furniture</t>
  </si>
  <si>
    <t>Albany Furniture Restoration</t>
  </si>
  <si>
    <t>Leadwork to Lady Bute's Balcony</t>
  </si>
  <si>
    <t>Well Tower - walkway - paving treatment</t>
  </si>
  <si>
    <t>Catesby Construction Ltd</t>
  </si>
  <si>
    <t>Miscellaneous small repairs</t>
  </si>
  <si>
    <t>Erect and dismantle scaffolding to stairs</t>
  </si>
  <si>
    <t>JB Scaffolding Ltd</t>
  </si>
  <si>
    <t>Repairs to Access Walkways and Steps</t>
  </si>
  <si>
    <t>Survey</t>
  </si>
  <si>
    <t>Chepstow, Bulwarks Camp</t>
  </si>
  <si>
    <t>James Brennan Associates</t>
  </si>
  <si>
    <t>Trial works to Historic plasterwork - Marten's Tower</t>
  </si>
  <si>
    <t>Treatment of internal walls / plasterwork - Marten's Tower</t>
  </si>
  <si>
    <t>Bat Survey - Visitor Centre</t>
  </si>
  <si>
    <t>Bat Survey - Curtain Wall</t>
  </si>
  <si>
    <t>Miscellaneous repair works to Marten's Tower</t>
  </si>
  <si>
    <t>Tom Franklin</t>
  </si>
  <si>
    <t>New gates</t>
  </si>
  <si>
    <t>Coity Castle</t>
  </si>
  <si>
    <t xml:space="preserve">Structural support to ceiling, S W Tower </t>
  </si>
  <si>
    <t>Chester Masonry Group</t>
  </si>
  <si>
    <t>Elevation Survey - Tower 18 &amp; Railway Arch</t>
  </si>
  <si>
    <t>Conwy TW</t>
  </si>
  <si>
    <t>Survey - visitor facilities</t>
  </si>
  <si>
    <t>Denbigh Castle</t>
  </si>
  <si>
    <t>Tower Surveys</t>
  </si>
  <si>
    <t>Safety Works - Red Tower, Kitchen Tower &amp; Green Chambers</t>
  </si>
  <si>
    <t>Entrance Gates, Great Gatehouse</t>
  </si>
  <si>
    <t>4 tread spiral staircase and handrail</t>
  </si>
  <si>
    <t>Star Forge</t>
  </si>
  <si>
    <t>Plaster repair works - Gazebo</t>
  </si>
  <si>
    <t>H&amp;D Plasterwork Ltd</t>
  </si>
  <si>
    <t>Walkway Repairs</t>
  </si>
  <si>
    <t>Photogrammetric survey of Gatehouse</t>
  </si>
  <si>
    <t>Photogrammetric survey of Gatehouse - Phase II</t>
  </si>
  <si>
    <t>Geophysical Survey</t>
  </si>
  <si>
    <t>Hen Gwrt Moated site</t>
  </si>
  <si>
    <t>Alterations to toilets for the disabled (DDA)</t>
  </si>
  <si>
    <t>Ecological site supervision</t>
  </si>
  <si>
    <t>Access Track - tree felling and associated works</t>
  </si>
  <si>
    <t>Public Safety works: Safety railings, barriers and handrails.</t>
  </si>
  <si>
    <t>Llawhaden</t>
  </si>
  <si>
    <t>Paul Williams Welding Services</t>
  </si>
  <si>
    <t>Supply and erect "stow Gazebo"</t>
  </si>
  <si>
    <t>Montgomery</t>
  </si>
  <si>
    <t>HSP Garden Buildings</t>
  </si>
  <si>
    <t>Survey - Elevations upgrade</t>
  </si>
  <si>
    <t>Electrician and generator for night lighting trials</t>
  </si>
  <si>
    <t>Ogmore Castle</t>
  </si>
  <si>
    <t>Stone and plaster conservation</t>
  </si>
  <si>
    <t>Old Beaupre Castle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</si>
</sst>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9">
    <font>
      <sz val="12"/>
      <name val="Arial"/>
      <family val="0"/>
    </font>
    <font>
      <b/>
      <sz val="12"/>
      <name val="Comic Sans MS"/>
      <family val="4"/>
    </font>
    <font>
      <b/>
      <sz val="14"/>
      <name val="Garamond"/>
      <family val="1"/>
    </font>
    <font>
      <b/>
      <sz val="14"/>
      <color indexed="10"/>
      <name val="Garamond"/>
      <family val="1"/>
    </font>
    <font>
      <sz val="8"/>
      <name val="Arial"/>
      <family val="0"/>
    </font>
    <font>
      <sz val="14"/>
      <name val="Garamond"/>
      <family val="1"/>
    </font>
    <font>
      <b/>
      <u val="single"/>
      <sz val="14"/>
      <name val="Garamond"/>
      <family val="1"/>
    </font>
    <font>
      <sz val="8"/>
      <name val="Tahoma"/>
      <family val="0"/>
    </font>
    <font>
      <b/>
      <sz val="8"/>
      <name val="Tahoma"/>
      <family val="0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6"/>
      <name val="Garamond"/>
      <family val="1"/>
    </font>
    <font>
      <b/>
      <u val="single"/>
      <sz val="16"/>
      <name val="Garamond"/>
      <family val="1"/>
    </font>
    <font>
      <b/>
      <sz val="11"/>
      <color indexed="8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dotted"/>
      <right style="dotted"/>
      <top style="dotted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15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43" fontId="2" fillId="0" borderId="1" xfId="15" applyFont="1" applyFill="1" applyBorder="1" applyAlignment="1">
      <alignment vertical="center"/>
    </xf>
    <xf numFmtId="14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4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8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8" fontId="10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8" fontId="0" fillId="0" borderId="0" xfId="0" applyNumberFormat="1" applyAlignment="1">
      <alignment/>
    </xf>
    <xf numFmtId="7" fontId="0" fillId="0" borderId="0" xfId="0" applyNumberFormat="1" applyAlignment="1">
      <alignment/>
    </xf>
    <xf numFmtId="0" fontId="17" fillId="0" borderId="0" xfId="0" applyFont="1" applyAlignment="1">
      <alignment/>
    </xf>
    <xf numFmtId="7" fontId="1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08"/>
  <sheetViews>
    <sheetView zoomScale="75" zoomScaleNormal="75" workbookViewId="0" topLeftCell="A1">
      <selection activeCell="D508" sqref="D508"/>
    </sheetView>
  </sheetViews>
  <sheetFormatPr defaultColWidth="8.88671875" defaultRowHeight="15"/>
  <cols>
    <col min="1" max="1" width="53.5546875" style="2" customWidth="1"/>
    <col min="2" max="2" width="23.6640625" style="2" customWidth="1"/>
    <col min="3" max="3" width="27.5546875" style="2" customWidth="1"/>
    <col min="4" max="4" width="15.10546875" style="2" customWidth="1"/>
    <col min="5" max="5" width="11.77734375" style="4" bestFit="1" customWidth="1"/>
    <col min="6" max="16384" width="8.88671875" style="2" customWidth="1"/>
  </cols>
  <sheetData>
    <row r="1" spans="1:251" s="1" customFormat="1" ht="61.5" customHeight="1">
      <c r="A1" s="6" t="s">
        <v>628</v>
      </c>
      <c r="B1" s="6" t="s">
        <v>629</v>
      </c>
      <c r="C1" s="6" t="s">
        <v>630</v>
      </c>
      <c r="D1" s="7" t="s">
        <v>631</v>
      </c>
      <c r="F1" s="3"/>
      <c r="G1" s="3"/>
      <c r="H1" s="3"/>
      <c r="I1" s="3"/>
      <c r="J1" s="3"/>
      <c r="K1" s="3"/>
      <c r="L1" s="3"/>
      <c r="M1" s="3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</row>
    <row r="2" spans="1:5" ht="18.75">
      <c r="A2" s="8" t="s">
        <v>651</v>
      </c>
      <c r="B2" s="8" t="s">
        <v>652</v>
      </c>
      <c r="C2" s="9" t="s">
        <v>653</v>
      </c>
      <c r="D2" s="10">
        <v>19203.6</v>
      </c>
      <c r="E2" s="11">
        <v>38820</v>
      </c>
    </row>
    <row r="3" spans="1:5" ht="18.75">
      <c r="A3" s="8" t="s">
        <v>709</v>
      </c>
      <c r="B3" s="8" t="s">
        <v>710</v>
      </c>
      <c r="C3" s="9" t="s">
        <v>711</v>
      </c>
      <c r="D3" s="10">
        <v>10635</v>
      </c>
      <c r="E3" s="11">
        <v>38831</v>
      </c>
    </row>
    <row r="4" spans="1:5" ht="37.5">
      <c r="A4" s="8" t="s">
        <v>720</v>
      </c>
      <c r="B4" s="8" t="s">
        <v>721</v>
      </c>
      <c r="C4" s="9" t="s">
        <v>688</v>
      </c>
      <c r="D4" s="10">
        <v>3230</v>
      </c>
      <c r="E4" s="11">
        <v>38831</v>
      </c>
    </row>
    <row r="5" spans="1:5" ht="37.5">
      <c r="A5" s="8" t="s">
        <v>679</v>
      </c>
      <c r="B5" s="8" t="s">
        <v>680</v>
      </c>
      <c r="C5" s="9" t="s">
        <v>681</v>
      </c>
      <c r="D5" s="10">
        <v>5135</v>
      </c>
      <c r="E5" s="11">
        <v>38835</v>
      </c>
    </row>
    <row r="6" spans="1:5" ht="37.5">
      <c r="A6" s="8" t="s">
        <v>682</v>
      </c>
      <c r="B6" s="8" t="s">
        <v>680</v>
      </c>
      <c r="C6" s="9" t="s">
        <v>650</v>
      </c>
      <c r="D6" s="10">
        <v>1156</v>
      </c>
      <c r="E6" s="11">
        <v>38839</v>
      </c>
    </row>
    <row r="7" spans="1:5" ht="18.75">
      <c r="A7" s="8" t="s">
        <v>691</v>
      </c>
      <c r="B7" s="8" t="s">
        <v>689</v>
      </c>
      <c r="C7" s="9" t="s">
        <v>661</v>
      </c>
      <c r="D7" s="10">
        <v>2480</v>
      </c>
      <c r="E7" s="11">
        <v>38870</v>
      </c>
    </row>
    <row r="8" spans="1:5" ht="37.5">
      <c r="A8" s="8" t="s">
        <v>683</v>
      </c>
      <c r="B8" s="8" t="s">
        <v>680</v>
      </c>
      <c r="C8" s="9" t="s">
        <v>681</v>
      </c>
      <c r="D8" s="10">
        <v>523</v>
      </c>
      <c r="E8" s="11">
        <v>38873</v>
      </c>
    </row>
    <row r="9" spans="1:5" ht="37.5">
      <c r="A9" s="8" t="s">
        <v>684</v>
      </c>
      <c r="B9" s="8" t="s">
        <v>680</v>
      </c>
      <c r="C9" s="9" t="s">
        <v>685</v>
      </c>
      <c r="D9" s="10">
        <v>2770</v>
      </c>
      <c r="E9" s="11">
        <v>38881</v>
      </c>
    </row>
    <row r="10" spans="1:5" ht="18.75">
      <c r="A10" s="8" t="s">
        <v>749</v>
      </c>
      <c r="B10" s="8" t="s">
        <v>750</v>
      </c>
      <c r="C10" s="9" t="s">
        <v>751</v>
      </c>
      <c r="D10" s="10">
        <v>2794</v>
      </c>
      <c r="E10" s="11">
        <v>38881</v>
      </c>
    </row>
    <row r="11" spans="1:5" ht="18.75">
      <c r="A11" s="8" t="s">
        <v>752</v>
      </c>
      <c r="B11" s="8" t="s">
        <v>750</v>
      </c>
      <c r="C11" s="9" t="s">
        <v>753</v>
      </c>
      <c r="D11" s="10">
        <v>2210</v>
      </c>
      <c r="E11" s="11">
        <v>38884</v>
      </c>
    </row>
    <row r="12" spans="1:5" ht="18.75">
      <c r="A12" s="8" t="s">
        <v>754</v>
      </c>
      <c r="B12" s="8" t="s">
        <v>750</v>
      </c>
      <c r="C12" s="9" t="s">
        <v>725</v>
      </c>
      <c r="D12" s="10">
        <v>450</v>
      </c>
      <c r="E12" s="11">
        <v>38889</v>
      </c>
    </row>
    <row r="13" spans="1:5" ht="37.5">
      <c r="A13" s="8" t="s">
        <v>692</v>
      </c>
      <c r="B13" s="8" t="s">
        <v>689</v>
      </c>
      <c r="C13" s="9" t="s">
        <v>693</v>
      </c>
      <c r="D13" s="10">
        <v>2492.25</v>
      </c>
      <c r="E13" s="11">
        <v>38897</v>
      </c>
    </row>
    <row r="14" spans="1:5" ht="18.75">
      <c r="A14" s="8" t="s">
        <v>694</v>
      </c>
      <c r="B14" s="12" t="s">
        <v>689</v>
      </c>
      <c r="C14" s="13" t="s">
        <v>695</v>
      </c>
      <c r="D14" s="10">
        <v>263.71</v>
      </c>
      <c r="E14" s="11">
        <v>38898</v>
      </c>
    </row>
    <row r="15" spans="1:5" ht="37.5">
      <c r="A15" s="8" t="s">
        <v>741</v>
      </c>
      <c r="B15" s="8" t="s">
        <v>742</v>
      </c>
      <c r="C15" s="9" t="s">
        <v>733</v>
      </c>
      <c r="D15" s="10">
        <v>2460</v>
      </c>
      <c r="E15" s="11">
        <v>38919</v>
      </c>
    </row>
    <row r="16" spans="1:5" ht="37.5">
      <c r="A16" s="8" t="s">
        <v>696</v>
      </c>
      <c r="B16" s="8" t="s">
        <v>689</v>
      </c>
      <c r="C16" s="9" t="s">
        <v>661</v>
      </c>
      <c r="D16" s="10">
        <v>8990</v>
      </c>
      <c r="E16" s="11">
        <v>38933</v>
      </c>
    </row>
    <row r="17" spans="1:5" ht="18.75">
      <c r="A17" s="8" t="s">
        <v>699</v>
      </c>
      <c r="B17" s="8" t="s">
        <v>689</v>
      </c>
      <c r="C17" s="9" t="s">
        <v>698</v>
      </c>
      <c r="D17" s="10">
        <v>1200</v>
      </c>
      <c r="E17" s="11">
        <v>38933</v>
      </c>
    </row>
    <row r="18" spans="1:5" ht="56.25">
      <c r="A18" s="8" t="s">
        <v>697</v>
      </c>
      <c r="B18" s="8" t="s">
        <v>689</v>
      </c>
      <c r="C18" s="9" t="s">
        <v>698</v>
      </c>
      <c r="D18" s="10">
        <v>8800</v>
      </c>
      <c r="E18" s="11">
        <v>38939</v>
      </c>
    </row>
    <row r="19" spans="1:5" ht="37.5">
      <c r="A19" s="8" t="s">
        <v>126</v>
      </c>
      <c r="B19" s="8" t="s">
        <v>657</v>
      </c>
      <c r="C19" s="9" t="s">
        <v>658</v>
      </c>
      <c r="D19" s="10">
        <v>21434</v>
      </c>
      <c r="E19" s="11">
        <v>38944</v>
      </c>
    </row>
    <row r="20" spans="1:5" ht="37.5">
      <c r="A20" s="8" t="s">
        <v>660</v>
      </c>
      <c r="B20" s="8" t="s">
        <v>657</v>
      </c>
      <c r="C20" s="9" t="s">
        <v>661</v>
      </c>
      <c r="D20" s="10">
        <v>600</v>
      </c>
      <c r="E20" s="11">
        <v>38946</v>
      </c>
    </row>
    <row r="21" spans="1:5" ht="37.5">
      <c r="A21" s="8" t="s">
        <v>760</v>
      </c>
      <c r="B21" s="8" t="s">
        <v>759</v>
      </c>
      <c r="C21" s="9" t="s">
        <v>648</v>
      </c>
      <c r="D21" s="10">
        <v>3789</v>
      </c>
      <c r="E21" s="11">
        <v>38947</v>
      </c>
    </row>
    <row r="22" spans="1:5" ht="18.75">
      <c r="A22" s="8" t="s">
        <v>712</v>
      </c>
      <c r="B22" s="8" t="s">
        <v>710</v>
      </c>
      <c r="C22" s="9" t="s">
        <v>711</v>
      </c>
      <c r="D22" s="10">
        <v>8544</v>
      </c>
      <c r="E22" s="11">
        <v>38958</v>
      </c>
    </row>
    <row r="23" spans="1:5" ht="18.75">
      <c r="A23" s="8" t="s">
        <v>726</v>
      </c>
      <c r="B23" s="8" t="s">
        <v>727</v>
      </c>
      <c r="C23" s="9" t="s">
        <v>722</v>
      </c>
      <c r="D23" s="10">
        <v>13670</v>
      </c>
      <c r="E23" s="14">
        <v>38959</v>
      </c>
    </row>
    <row r="24" spans="1:5" ht="18.75">
      <c r="A24" s="8" t="s">
        <v>716</v>
      </c>
      <c r="B24" s="8" t="s">
        <v>710</v>
      </c>
      <c r="C24" s="9" t="s">
        <v>664</v>
      </c>
      <c r="D24" s="10">
        <v>235</v>
      </c>
      <c r="E24" s="11">
        <v>38960</v>
      </c>
    </row>
    <row r="25" spans="1:5" ht="37.5">
      <c r="A25" s="8" t="s">
        <v>761</v>
      </c>
      <c r="B25" s="8" t="s">
        <v>759</v>
      </c>
      <c r="C25" s="8" t="s">
        <v>762</v>
      </c>
      <c r="D25" s="10">
        <v>4978</v>
      </c>
      <c r="E25" s="11">
        <v>38965</v>
      </c>
    </row>
    <row r="26" spans="1:5" ht="37.5">
      <c r="A26" s="8" t="s">
        <v>643</v>
      </c>
      <c r="B26" s="8" t="s">
        <v>644</v>
      </c>
      <c r="C26" s="9" t="s">
        <v>645</v>
      </c>
      <c r="D26" s="10">
        <v>4200</v>
      </c>
      <c r="E26" s="11">
        <v>38974</v>
      </c>
    </row>
    <row r="27" spans="1:5" ht="37.5">
      <c r="A27" s="8" t="s">
        <v>702</v>
      </c>
      <c r="B27" s="8" t="s">
        <v>689</v>
      </c>
      <c r="C27" s="9" t="s">
        <v>703</v>
      </c>
      <c r="D27" s="10">
        <v>714.24</v>
      </c>
      <c r="E27" s="11">
        <v>38978</v>
      </c>
    </row>
    <row r="28" spans="1:5" ht="18.75">
      <c r="A28" s="8" t="s">
        <v>700</v>
      </c>
      <c r="B28" s="8" t="s">
        <v>689</v>
      </c>
      <c r="C28" s="9" t="s">
        <v>701</v>
      </c>
      <c r="D28" s="10">
        <v>230</v>
      </c>
      <c r="E28" s="11">
        <v>38979</v>
      </c>
    </row>
    <row r="29" spans="1:5" ht="37.5">
      <c r="A29" s="8" t="s">
        <v>735</v>
      </c>
      <c r="B29" s="8" t="s">
        <v>736</v>
      </c>
      <c r="C29" s="9" t="s">
        <v>737</v>
      </c>
      <c r="D29" s="10">
        <v>16400</v>
      </c>
      <c r="E29" s="11">
        <v>38986</v>
      </c>
    </row>
    <row r="30" spans="1:5" ht="37.5">
      <c r="A30" s="8" t="s">
        <v>706</v>
      </c>
      <c r="B30" s="8" t="s">
        <v>689</v>
      </c>
      <c r="C30" s="9" t="s">
        <v>690</v>
      </c>
      <c r="D30" s="10">
        <v>4844.73</v>
      </c>
      <c r="E30" s="11">
        <v>38989</v>
      </c>
    </row>
    <row r="31" spans="1:5" ht="37.5">
      <c r="A31" s="8" t="s">
        <v>713</v>
      </c>
      <c r="B31" s="8" t="s">
        <v>710</v>
      </c>
      <c r="C31" s="9" t="s">
        <v>711</v>
      </c>
      <c r="D31" s="10">
        <v>3917</v>
      </c>
      <c r="E31" s="11">
        <v>38999</v>
      </c>
    </row>
    <row r="32" spans="1:5" ht="18.75">
      <c r="A32" s="8" t="s">
        <v>744</v>
      </c>
      <c r="B32" s="8" t="s">
        <v>745</v>
      </c>
      <c r="C32" s="9" t="s">
        <v>746</v>
      </c>
      <c r="D32" s="10">
        <v>580</v>
      </c>
      <c r="E32" s="11">
        <v>39007</v>
      </c>
    </row>
    <row r="33" spans="1:5" ht="18.75">
      <c r="A33" s="8" t="s">
        <v>646</v>
      </c>
      <c r="B33" s="8" t="s">
        <v>647</v>
      </c>
      <c r="C33" s="9" t="s">
        <v>648</v>
      </c>
      <c r="D33" s="10">
        <v>989</v>
      </c>
      <c r="E33" s="11">
        <v>39008</v>
      </c>
    </row>
    <row r="34" spans="1:5" ht="37.5">
      <c r="A34" s="8" t="s">
        <v>649</v>
      </c>
      <c r="B34" s="8" t="s">
        <v>647</v>
      </c>
      <c r="C34" s="9" t="s">
        <v>650</v>
      </c>
      <c r="D34" s="10">
        <v>2680</v>
      </c>
      <c r="E34" s="11">
        <v>39008</v>
      </c>
    </row>
    <row r="35" spans="1:5" ht="37.5">
      <c r="A35" s="8" t="s">
        <v>755</v>
      </c>
      <c r="B35" s="8" t="s">
        <v>750</v>
      </c>
      <c r="C35" s="9" t="s">
        <v>756</v>
      </c>
      <c r="D35" s="10">
        <v>2675</v>
      </c>
      <c r="E35" s="11">
        <v>39020</v>
      </c>
    </row>
    <row r="36" spans="1:5" ht="37.5">
      <c r="A36" s="8" t="s">
        <v>729</v>
      </c>
      <c r="B36" s="8" t="s">
        <v>730</v>
      </c>
      <c r="C36" s="9" t="s">
        <v>695</v>
      </c>
      <c r="D36" s="10">
        <v>4909.05</v>
      </c>
      <c r="E36" s="11">
        <v>39022</v>
      </c>
    </row>
    <row r="37" spans="1:5" ht="18.75">
      <c r="A37" s="8" t="s">
        <v>731</v>
      </c>
      <c r="B37" s="8" t="s">
        <v>730</v>
      </c>
      <c r="C37" s="9" t="s">
        <v>675</v>
      </c>
      <c r="D37" s="10">
        <v>188.56</v>
      </c>
      <c r="E37" s="11">
        <v>39022</v>
      </c>
    </row>
    <row r="38" spans="1:5" ht="18.75">
      <c r="A38" s="8" t="s">
        <v>763</v>
      </c>
      <c r="B38" s="8" t="s">
        <v>759</v>
      </c>
      <c r="C38" s="9" t="s">
        <v>764</v>
      </c>
      <c r="D38" s="10">
        <v>167</v>
      </c>
      <c r="E38" s="11">
        <v>39030</v>
      </c>
    </row>
    <row r="39" spans="1:5" ht="18.75">
      <c r="A39" s="8" t="s">
        <v>704</v>
      </c>
      <c r="B39" s="8" t="s">
        <v>689</v>
      </c>
      <c r="C39" s="9" t="s">
        <v>705</v>
      </c>
      <c r="D39" s="10">
        <v>2805</v>
      </c>
      <c r="E39" s="11">
        <v>39031</v>
      </c>
    </row>
    <row r="40" spans="1:5" ht="18.75">
      <c r="A40" s="8" t="s">
        <v>765</v>
      </c>
      <c r="B40" s="8" t="s">
        <v>759</v>
      </c>
      <c r="C40" s="9" t="s">
        <v>695</v>
      </c>
      <c r="D40" s="10">
        <v>527.58</v>
      </c>
      <c r="E40" s="11">
        <v>39048</v>
      </c>
    </row>
    <row r="41" spans="1:5" ht="37.5">
      <c r="A41" s="8" t="s">
        <v>662</v>
      </c>
      <c r="B41" s="8" t="s">
        <v>657</v>
      </c>
      <c r="C41" s="9" t="s">
        <v>645</v>
      </c>
      <c r="D41" s="10">
        <v>15420</v>
      </c>
      <c r="E41" s="11">
        <v>39052</v>
      </c>
    </row>
    <row r="42" spans="1:5" ht="37.5">
      <c r="A42" s="8" t="s">
        <v>663</v>
      </c>
      <c r="B42" s="8" t="s">
        <v>657</v>
      </c>
      <c r="C42" s="9" t="s">
        <v>664</v>
      </c>
      <c r="D42" s="10">
        <v>10427.92</v>
      </c>
      <c r="E42" s="11">
        <v>39057</v>
      </c>
    </row>
    <row r="43" spans="1:5" ht="18.75">
      <c r="A43" s="8" t="s">
        <v>732</v>
      </c>
      <c r="B43" s="8" t="s">
        <v>730</v>
      </c>
      <c r="C43" s="9" t="s">
        <v>733</v>
      </c>
      <c r="D43" s="10">
        <v>10260</v>
      </c>
      <c r="E43" s="11">
        <v>39057</v>
      </c>
    </row>
    <row r="44" spans="1:5" ht="37.5">
      <c r="A44" s="8" t="s">
        <v>665</v>
      </c>
      <c r="B44" s="8" t="s">
        <v>657</v>
      </c>
      <c r="C44" s="9" t="s">
        <v>666</v>
      </c>
      <c r="D44" s="10">
        <v>1235.55</v>
      </c>
      <c r="E44" s="11">
        <v>39063</v>
      </c>
    </row>
    <row r="45" spans="1:5" ht="37.5">
      <c r="A45" s="8" t="s">
        <v>667</v>
      </c>
      <c r="B45" s="8" t="s">
        <v>657</v>
      </c>
      <c r="C45" s="9" t="s">
        <v>668</v>
      </c>
      <c r="D45" s="10">
        <v>3873.25</v>
      </c>
      <c r="E45" s="11">
        <v>39070</v>
      </c>
    </row>
    <row r="46" spans="1:5" ht="37.5">
      <c r="A46" s="8" t="s">
        <v>669</v>
      </c>
      <c r="B46" s="8" t="s">
        <v>657</v>
      </c>
      <c r="C46" s="9" t="s">
        <v>670</v>
      </c>
      <c r="D46" s="10">
        <v>4825</v>
      </c>
      <c r="E46" s="11">
        <v>39070</v>
      </c>
    </row>
    <row r="47" spans="1:5" ht="37.5">
      <c r="A47" s="8" t="s">
        <v>734</v>
      </c>
      <c r="B47" s="8" t="s">
        <v>730</v>
      </c>
      <c r="C47" s="9" t="s">
        <v>658</v>
      </c>
      <c r="D47" s="10">
        <v>6863</v>
      </c>
      <c r="E47" s="11">
        <v>39072</v>
      </c>
    </row>
    <row r="48" spans="1:5" ht="37.5">
      <c r="A48" s="8" t="s">
        <v>632</v>
      </c>
      <c r="B48" s="8" t="s">
        <v>633</v>
      </c>
      <c r="C48" s="9" t="s">
        <v>634</v>
      </c>
      <c r="D48" s="10">
        <v>218.5</v>
      </c>
      <c r="E48" s="11">
        <v>39073</v>
      </c>
    </row>
    <row r="49" spans="1:5" ht="18.75">
      <c r="A49" s="8" t="s">
        <v>686</v>
      </c>
      <c r="B49" s="8" t="s">
        <v>748</v>
      </c>
      <c r="C49" s="9" t="s">
        <v>733</v>
      </c>
      <c r="D49" s="10">
        <v>14700</v>
      </c>
      <c r="E49" s="11">
        <v>39073</v>
      </c>
    </row>
    <row r="50" spans="1:5" ht="18.75">
      <c r="A50" s="8" t="s">
        <v>671</v>
      </c>
      <c r="B50" s="8" t="s">
        <v>657</v>
      </c>
      <c r="C50" s="9" t="s">
        <v>664</v>
      </c>
      <c r="D50" s="10">
        <v>959</v>
      </c>
      <c r="E50" s="11">
        <v>39091</v>
      </c>
    </row>
    <row r="51" spans="1:5" ht="37.5">
      <c r="A51" s="8" t="s">
        <v>714</v>
      </c>
      <c r="B51" s="8" t="s">
        <v>710</v>
      </c>
      <c r="C51" s="9" t="s">
        <v>711</v>
      </c>
      <c r="D51" s="10">
        <v>1142</v>
      </c>
      <c r="E51" s="11">
        <v>39091</v>
      </c>
    </row>
    <row r="52" spans="1:5" ht="37.5">
      <c r="A52" s="8" t="s">
        <v>766</v>
      </c>
      <c r="B52" s="8" t="s">
        <v>759</v>
      </c>
      <c r="C52" s="9" t="s">
        <v>767</v>
      </c>
      <c r="D52" s="10">
        <v>135.6</v>
      </c>
      <c r="E52" s="11">
        <v>39093</v>
      </c>
    </row>
    <row r="53" spans="1:5" ht="18.75">
      <c r="A53" s="8" t="s">
        <v>686</v>
      </c>
      <c r="B53" s="8" t="s">
        <v>687</v>
      </c>
      <c r="C53" s="9" t="s">
        <v>688</v>
      </c>
      <c r="D53" s="10">
        <v>13175</v>
      </c>
      <c r="E53" s="11">
        <v>39097</v>
      </c>
    </row>
    <row r="54" spans="1:5" ht="18.75">
      <c r="A54" s="8" t="s">
        <v>635</v>
      </c>
      <c r="B54" s="8" t="s">
        <v>633</v>
      </c>
      <c r="C54" s="9" t="s">
        <v>636</v>
      </c>
      <c r="D54" s="10">
        <v>1650</v>
      </c>
      <c r="E54" s="11">
        <v>39100</v>
      </c>
    </row>
    <row r="55" spans="1:5" ht="37.5">
      <c r="A55" s="15" t="s">
        <v>625</v>
      </c>
      <c r="B55" s="8" t="s">
        <v>710</v>
      </c>
      <c r="C55" s="9" t="s">
        <v>715</v>
      </c>
      <c r="D55" s="10">
        <v>1798</v>
      </c>
      <c r="E55" s="11">
        <v>39100</v>
      </c>
    </row>
    <row r="56" spans="1:5" ht="37.5">
      <c r="A56" s="8" t="s">
        <v>672</v>
      </c>
      <c r="B56" s="8" t="s">
        <v>657</v>
      </c>
      <c r="C56" s="9" t="s">
        <v>673</v>
      </c>
      <c r="D56" s="10">
        <v>16000</v>
      </c>
      <c r="E56" s="11">
        <v>39105</v>
      </c>
    </row>
    <row r="57" spans="1:5" ht="18.75">
      <c r="A57" s="8" t="s">
        <v>707</v>
      </c>
      <c r="B57" s="8" t="s">
        <v>689</v>
      </c>
      <c r="C57" s="9" t="s">
        <v>708</v>
      </c>
      <c r="D57" s="10">
        <v>4162</v>
      </c>
      <c r="E57" s="11">
        <v>39108</v>
      </c>
    </row>
    <row r="58" spans="1:5" ht="18.75">
      <c r="A58" s="8" t="s">
        <v>674</v>
      </c>
      <c r="B58" s="8" t="s">
        <v>657</v>
      </c>
      <c r="C58" s="9" t="s">
        <v>675</v>
      </c>
      <c r="D58" s="10">
        <v>4191.78</v>
      </c>
      <c r="E58" s="11">
        <v>39111</v>
      </c>
    </row>
    <row r="59" spans="1:5" ht="18.75">
      <c r="A59" s="8" t="s">
        <v>723</v>
      </c>
      <c r="B59" s="8" t="s">
        <v>724</v>
      </c>
      <c r="C59" s="9" t="s">
        <v>725</v>
      </c>
      <c r="D59" s="10">
        <v>3005</v>
      </c>
      <c r="E59" s="11">
        <v>39111</v>
      </c>
    </row>
    <row r="60" spans="1:5" ht="37.5">
      <c r="A60" s="8" t="s">
        <v>717</v>
      </c>
      <c r="B60" s="8" t="s">
        <v>718</v>
      </c>
      <c r="C60" s="9" t="s">
        <v>719</v>
      </c>
      <c r="D60" s="10">
        <v>4260</v>
      </c>
      <c r="E60" s="11">
        <v>39114</v>
      </c>
    </row>
    <row r="61" spans="1:5" ht="37.5">
      <c r="A61" s="8" t="s">
        <v>757</v>
      </c>
      <c r="B61" s="8" t="s">
        <v>758</v>
      </c>
      <c r="C61" s="9" t="s">
        <v>668</v>
      </c>
      <c r="D61" s="10">
        <v>1952</v>
      </c>
      <c r="E61" s="11">
        <v>39114</v>
      </c>
    </row>
    <row r="62" spans="1:5" ht="37.5">
      <c r="A62" s="8" t="s">
        <v>676</v>
      </c>
      <c r="B62" s="8" t="s">
        <v>657</v>
      </c>
      <c r="C62" s="9" t="s">
        <v>677</v>
      </c>
      <c r="D62" s="10">
        <v>9471</v>
      </c>
      <c r="E62" s="11">
        <v>39121</v>
      </c>
    </row>
    <row r="63" spans="1:5" ht="37.5">
      <c r="A63" s="8" t="s">
        <v>659</v>
      </c>
      <c r="B63" s="8" t="s">
        <v>657</v>
      </c>
      <c r="C63" s="9" t="s">
        <v>658</v>
      </c>
      <c r="D63" s="10">
        <v>14510</v>
      </c>
      <c r="E63" s="11">
        <v>39122</v>
      </c>
    </row>
    <row r="64" spans="1:5" ht="18.75">
      <c r="A64" s="8" t="s">
        <v>776</v>
      </c>
      <c r="B64" s="8" t="s">
        <v>759</v>
      </c>
      <c r="C64" s="9" t="s">
        <v>658</v>
      </c>
      <c r="D64" s="10">
        <v>9925</v>
      </c>
      <c r="E64" s="11">
        <v>39122</v>
      </c>
    </row>
    <row r="65" spans="1:5" ht="37.5">
      <c r="A65" s="8" t="s">
        <v>777</v>
      </c>
      <c r="B65" s="8" t="s">
        <v>778</v>
      </c>
      <c r="C65" s="9" t="s">
        <v>775</v>
      </c>
      <c r="D65" s="10">
        <v>580</v>
      </c>
      <c r="E65" s="11">
        <v>39126</v>
      </c>
    </row>
    <row r="66" spans="1:5" ht="18.75">
      <c r="A66" s="8" t="s">
        <v>768</v>
      </c>
      <c r="B66" s="8" t="s">
        <v>759</v>
      </c>
      <c r="C66" s="9" t="s">
        <v>769</v>
      </c>
      <c r="D66" s="10">
        <v>1837</v>
      </c>
      <c r="E66" s="11">
        <v>39127</v>
      </c>
    </row>
    <row r="67" spans="1:5" ht="37.5">
      <c r="A67" s="8" t="s">
        <v>678</v>
      </c>
      <c r="B67" s="8" t="s">
        <v>657</v>
      </c>
      <c r="C67" s="9" t="s">
        <v>664</v>
      </c>
      <c r="D67" s="10">
        <v>187.95</v>
      </c>
      <c r="E67" s="11">
        <v>39133</v>
      </c>
    </row>
    <row r="68" spans="1:5" ht="18.75">
      <c r="A68" s="8" t="s">
        <v>770</v>
      </c>
      <c r="B68" s="8" t="s">
        <v>759</v>
      </c>
      <c r="C68" s="9" t="s">
        <v>771</v>
      </c>
      <c r="D68" s="10">
        <v>2916.35</v>
      </c>
      <c r="E68" s="11">
        <v>39140</v>
      </c>
    </row>
    <row r="69" spans="1:5" ht="37.5">
      <c r="A69" s="8" t="s">
        <v>654</v>
      </c>
      <c r="B69" s="8" t="s">
        <v>652</v>
      </c>
      <c r="C69" s="9" t="s">
        <v>655</v>
      </c>
      <c r="D69" s="10">
        <v>4300</v>
      </c>
      <c r="E69" s="11">
        <v>39148</v>
      </c>
    </row>
    <row r="70" spans="1:5" ht="37.5">
      <c r="A70" s="8" t="s">
        <v>656</v>
      </c>
      <c r="B70" s="8" t="s">
        <v>652</v>
      </c>
      <c r="C70" s="9" t="s">
        <v>655</v>
      </c>
      <c r="D70" s="10">
        <v>17950</v>
      </c>
      <c r="E70" s="11">
        <v>39148</v>
      </c>
    </row>
    <row r="71" spans="1:5" ht="37.5">
      <c r="A71" s="8" t="s">
        <v>639</v>
      </c>
      <c r="B71" s="8" t="s">
        <v>637</v>
      </c>
      <c r="C71" s="9" t="s">
        <v>638</v>
      </c>
      <c r="D71" s="10">
        <v>550</v>
      </c>
      <c r="E71" s="11">
        <v>39150</v>
      </c>
    </row>
    <row r="72" spans="1:5" ht="37.5">
      <c r="A72" s="8" t="s">
        <v>640</v>
      </c>
      <c r="B72" s="8" t="s">
        <v>637</v>
      </c>
      <c r="C72" s="9" t="s">
        <v>641</v>
      </c>
      <c r="D72" s="10">
        <v>15378</v>
      </c>
      <c r="E72" s="11">
        <v>39150</v>
      </c>
    </row>
    <row r="73" spans="1:5" ht="37.5">
      <c r="A73" s="8" t="s">
        <v>772</v>
      </c>
      <c r="B73" s="8" t="s">
        <v>759</v>
      </c>
      <c r="C73" s="9" t="s">
        <v>773</v>
      </c>
      <c r="D73" s="10">
        <v>1097.7</v>
      </c>
      <c r="E73" s="11">
        <v>39153</v>
      </c>
    </row>
    <row r="74" spans="1:5" ht="37.5">
      <c r="A74" s="8" t="s">
        <v>774</v>
      </c>
      <c r="B74" s="8" t="s">
        <v>759</v>
      </c>
      <c r="C74" s="9" t="s">
        <v>775</v>
      </c>
      <c r="D74" s="10">
        <v>2059</v>
      </c>
      <c r="E74" s="11">
        <v>39155</v>
      </c>
    </row>
    <row r="75" spans="1:5" ht="37.5">
      <c r="A75" s="8" t="s">
        <v>738</v>
      </c>
      <c r="B75" s="8" t="s">
        <v>739</v>
      </c>
      <c r="C75" s="9" t="s">
        <v>740</v>
      </c>
      <c r="D75" s="10">
        <v>8000</v>
      </c>
      <c r="E75" s="11">
        <v>39163</v>
      </c>
    </row>
    <row r="76" spans="1:5" ht="18.75">
      <c r="A76" s="8" t="s">
        <v>779</v>
      </c>
      <c r="B76" s="8" t="s">
        <v>780</v>
      </c>
      <c r="C76" s="9" t="s">
        <v>781</v>
      </c>
      <c r="D76" s="10">
        <v>1150</v>
      </c>
      <c r="E76" s="11">
        <v>39170</v>
      </c>
    </row>
    <row r="77" spans="1:5" ht="18.75">
      <c r="A77" s="8" t="s">
        <v>847</v>
      </c>
      <c r="B77" s="8" t="s">
        <v>848</v>
      </c>
      <c r="C77" s="9" t="s">
        <v>746</v>
      </c>
      <c r="D77" s="10">
        <v>5590</v>
      </c>
      <c r="E77" s="11">
        <v>39176</v>
      </c>
    </row>
    <row r="78" spans="1:5" ht="37.5">
      <c r="A78" s="8" t="s">
        <v>795</v>
      </c>
      <c r="B78" s="8" t="s">
        <v>652</v>
      </c>
      <c r="C78" s="9" t="s">
        <v>655</v>
      </c>
      <c r="D78" s="10">
        <v>4000</v>
      </c>
      <c r="E78" s="11">
        <v>39183</v>
      </c>
    </row>
    <row r="79" spans="1:5" ht="18.75">
      <c r="A79" s="8" t="s">
        <v>849</v>
      </c>
      <c r="B79" s="8" t="s">
        <v>850</v>
      </c>
      <c r="C79" s="9" t="s">
        <v>851</v>
      </c>
      <c r="D79" s="10">
        <v>16670</v>
      </c>
      <c r="E79" s="11">
        <v>39184</v>
      </c>
    </row>
    <row r="80" spans="1:5" ht="18.75">
      <c r="A80" s="8" t="s">
        <v>794</v>
      </c>
      <c r="B80" s="8" t="s">
        <v>778</v>
      </c>
      <c r="C80" s="9" t="s">
        <v>888</v>
      </c>
      <c r="D80" s="10">
        <v>6635</v>
      </c>
      <c r="E80" s="11">
        <v>39184</v>
      </c>
    </row>
    <row r="81" spans="1:5" ht="37.5">
      <c r="A81" s="8" t="s">
        <v>796</v>
      </c>
      <c r="B81" s="8" t="s">
        <v>652</v>
      </c>
      <c r="C81" s="9" t="s">
        <v>797</v>
      </c>
      <c r="D81" s="10">
        <v>3070</v>
      </c>
      <c r="E81" s="11">
        <v>39185</v>
      </c>
    </row>
    <row r="82" spans="1:5" ht="37.5">
      <c r="A82" s="8" t="s">
        <v>878</v>
      </c>
      <c r="B82" s="8" t="s">
        <v>759</v>
      </c>
      <c r="C82" s="9" t="s">
        <v>879</v>
      </c>
      <c r="D82" s="10">
        <v>1037.25</v>
      </c>
      <c r="E82" s="11">
        <v>39188</v>
      </c>
    </row>
    <row r="83" spans="1:5" ht="37.5">
      <c r="A83" s="8" t="s">
        <v>855</v>
      </c>
      <c r="B83" s="8" t="s">
        <v>856</v>
      </c>
      <c r="C83" s="9" t="s">
        <v>688</v>
      </c>
      <c r="D83" s="10">
        <v>6220</v>
      </c>
      <c r="E83" s="11">
        <v>39190</v>
      </c>
    </row>
    <row r="84" spans="1:5" ht="37.5">
      <c r="A84" s="8" t="s">
        <v>857</v>
      </c>
      <c r="B84" s="8" t="s">
        <v>856</v>
      </c>
      <c r="C84" s="9" t="s">
        <v>655</v>
      </c>
      <c r="D84" s="10">
        <v>6450</v>
      </c>
      <c r="E84" s="11">
        <v>39190</v>
      </c>
    </row>
    <row r="85" spans="1:5" ht="18.75">
      <c r="A85" s="8" t="s">
        <v>842</v>
      </c>
      <c r="B85" s="8" t="s">
        <v>843</v>
      </c>
      <c r="C85" s="9" t="s">
        <v>844</v>
      </c>
      <c r="D85" s="10">
        <v>526</v>
      </c>
      <c r="E85" s="11">
        <v>39211</v>
      </c>
    </row>
    <row r="86" spans="1:5" ht="18.75">
      <c r="A86" s="8" t="s">
        <v>845</v>
      </c>
      <c r="B86" s="8" t="s">
        <v>843</v>
      </c>
      <c r="C86" s="9" t="s">
        <v>846</v>
      </c>
      <c r="D86" s="10">
        <v>1000</v>
      </c>
      <c r="E86" s="11">
        <v>39217</v>
      </c>
    </row>
    <row r="87" spans="1:5" ht="18.75">
      <c r="A87" s="8" t="s">
        <v>880</v>
      </c>
      <c r="B87" s="8" t="s">
        <v>759</v>
      </c>
      <c r="C87" s="9" t="s">
        <v>764</v>
      </c>
      <c r="D87" s="10">
        <v>322</v>
      </c>
      <c r="E87" s="11">
        <v>39217</v>
      </c>
    </row>
    <row r="88" spans="1:5" ht="18.75">
      <c r="A88" s="8" t="s">
        <v>868</v>
      </c>
      <c r="B88" s="8" t="s">
        <v>750</v>
      </c>
      <c r="C88" s="9" t="s">
        <v>869</v>
      </c>
      <c r="D88" s="10">
        <v>4900</v>
      </c>
      <c r="E88" s="11">
        <v>39224</v>
      </c>
    </row>
    <row r="89" spans="1:5" ht="37.5">
      <c r="A89" s="8" t="s">
        <v>881</v>
      </c>
      <c r="B89" s="8" t="s">
        <v>759</v>
      </c>
      <c r="C89" s="9" t="s">
        <v>882</v>
      </c>
      <c r="D89" s="10">
        <v>14359</v>
      </c>
      <c r="E89" s="11">
        <v>39224</v>
      </c>
    </row>
    <row r="90" spans="1:5" ht="18.75">
      <c r="A90" s="8" t="s">
        <v>884</v>
      </c>
      <c r="B90" s="8" t="s">
        <v>759</v>
      </c>
      <c r="C90" s="9" t="s">
        <v>879</v>
      </c>
      <c r="D90" s="10">
        <v>325.3</v>
      </c>
      <c r="E90" s="11">
        <v>39224</v>
      </c>
    </row>
    <row r="91" spans="1:5" ht="18.75">
      <c r="A91" s="8" t="s">
        <v>808</v>
      </c>
      <c r="B91" s="8" t="s">
        <v>657</v>
      </c>
      <c r="C91" s="9" t="s">
        <v>664</v>
      </c>
      <c r="D91" s="10">
        <v>4404</v>
      </c>
      <c r="E91" s="11">
        <v>39225</v>
      </c>
    </row>
    <row r="92" spans="1:5" ht="37.5">
      <c r="A92" s="8" t="s">
        <v>885</v>
      </c>
      <c r="B92" s="8" t="s">
        <v>759</v>
      </c>
      <c r="C92" s="9" t="s">
        <v>886</v>
      </c>
      <c r="D92" s="10">
        <v>863</v>
      </c>
      <c r="E92" s="11">
        <v>39238</v>
      </c>
    </row>
    <row r="93" spans="1:5" ht="37.5">
      <c r="A93" s="8" t="s">
        <v>863</v>
      </c>
      <c r="B93" s="8" t="s">
        <v>747</v>
      </c>
      <c r="C93" s="9" t="s">
        <v>655</v>
      </c>
      <c r="D93" s="10">
        <v>19890</v>
      </c>
      <c r="E93" s="11">
        <v>39281</v>
      </c>
    </row>
    <row r="94" spans="1:5" ht="37.5">
      <c r="A94" s="8" t="s">
        <v>883</v>
      </c>
      <c r="B94" s="8" t="s">
        <v>759</v>
      </c>
      <c r="C94" s="9" t="s">
        <v>882</v>
      </c>
      <c r="D94" s="10">
        <v>468</v>
      </c>
      <c r="E94" s="11">
        <v>39283</v>
      </c>
    </row>
    <row r="95" spans="1:5" ht="18.75">
      <c r="A95" s="8" t="s">
        <v>798</v>
      </c>
      <c r="B95" s="8" t="s">
        <v>652</v>
      </c>
      <c r="C95" s="9" t="s">
        <v>799</v>
      </c>
      <c r="D95" s="10">
        <v>226.2</v>
      </c>
      <c r="E95" s="11">
        <v>39295</v>
      </c>
    </row>
    <row r="96" spans="1:5" ht="37.5">
      <c r="A96" s="8" t="s">
        <v>864</v>
      </c>
      <c r="B96" s="8" t="s">
        <v>747</v>
      </c>
      <c r="C96" s="9" t="s">
        <v>865</v>
      </c>
      <c r="D96" s="10">
        <v>4310</v>
      </c>
      <c r="E96" s="11">
        <v>39311</v>
      </c>
    </row>
    <row r="97" spans="1:5" ht="18.75">
      <c r="A97" s="8" t="s">
        <v>836</v>
      </c>
      <c r="B97" s="8" t="s">
        <v>730</v>
      </c>
      <c r="C97" s="9" t="s">
        <v>650</v>
      </c>
      <c r="D97" s="10">
        <v>310</v>
      </c>
      <c r="E97" s="11">
        <v>39314</v>
      </c>
    </row>
    <row r="98" spans="1:5" ht="75">
      <c r="A98" s="8" t="s">
        <v>805</v>
      </c>
      <c r="B98" s="8" t="s">
        <v>806</v>
      </c>
      <c r="C98" s="9" t="s">
        <v>807</v>
      </c>
      <c r="D98" s="10">
        <v>4579.95</v>
      </c>
      <c r="E98" s="11">
        <v>39318</v>
      </c>
    </row>
    <row r="99" spans="1:5" ht="37.5">
      <c r="A99" s="8" t="s">
        <v>872</v>
      </c>
      <c r="B99" s="8" t="s">
        <v>758</v>
      </c>
      <c r="C99" s="9" t="s">
        <v>816</v>
      </c>
      <c r="D99" s="10">
        <v>3360</v>
      </c>
      <c r="E99" s="11">
        <v>39318</v>
      </c>
    </row>
    <row r="100" spans="1:5" ht="18.75">
      <c r="A100" s="8" t="s">
        <v>814</v>
      </c>
      <c r="B100" s="8" t="s">
        <v>815</v>
      </c>
      <c r="C100" s="9" t="s">
        <v>816</v>
      </c>
      <c r="D100" s="10">
        <v>1200</v>
      </c>
      <c r="E100" s="11">
        <v>39332</v>
      </c>
    </row>
    <row r="101" spans="1:5" ht="18.75">
      <c r="A101" s="8" t="s">
        <v>817</v>
      </c>
      <c r="B101" s="8" t="s">
        <v>689</v>
      </c>
      <c r="C101" s="9" t="s">
        <v>818</v>
      </c>
      <c r="D101" s="10">
        <v>3867</v>
      </c>
      <c r="E101" s="11">
        <v>39337</v>
      </c>
    </row>
    <row r="102" spans="1:5" ht="37.5">
      <c r="A102" s="8" t="s">
        <v>874</v>
      </c>
      <c r="B102" s="8" t="s">
        <v>875</v>
      </c>
      <c r="C102" s="9" t="s">
        <v>688</v>
      </c>
      <c r="D102" s="10">
        <v>8545</v>
      </c>
      <c r="E102" s="11">
        <v>39364</v>
      </c>
    </row>
    <row r="103" spans="1:5" ht="18.75">
      <c r="A103" s="8" t="s">
        <v>809</v>
      </c>
      <c r="B103" s="8" t="s">
        <v>657</v>
      </c>
      <c r="C103" s="9" t="s">
        <v>675</v>
      </c>
      <c r="D103" s="10">
        <v>2175</v>
      </c>
      <c r="E103" s="11">
        <v>39373</v>
      </c>
    </row>
    <row r="104" spans="1:5" ht="18.75">
      <c r="A104" s="8" t="s">
        <v>837</v>
      </c>
      <c r="B104" s="8" t="s">
        <v>730</v>
      </c>
      <c r="C104" s="9" t="s">
        <v>838</v>
      </c>
      <c r="D104" s="10">
        <v>370.55</v>
      </c>
      <c r="E104" s="11">
        <v>39373</v>
      </c>
    </row>
    <row r="105" spans="1:5" ht="18.75">
      <c r="A105" s="8" t="s">
        <v>866</v>
      </c>
      <c r="B105" s="8" t="s">
        <v>747</v>
      </c>
      <c r="C105" s="9" t="s">
        <v>867</v>
      </c>
      <c r="D105" s="10">
        <v>1419</v>
      </c>
      <c r="E105" s="11">
        <v>39378</v>
      </c>
    </row>
    <row r="106" spans="1:5" ht="37.5">
      <c r="A106" s="8" t="s">
        <v>889</v>
      </c>
      <c r="B106" s="8" t="s">
        <v>780</v>
      </c>
      <c r="C106" s="9" t="s">
        <v>890</v>
      </c>
      <c r="D106" s="10">
        <v>680</v>
      </c>
      <c r="E106" s="11">
        <v>39385</v>
      </c>
    </row>
    <row r="107" spans="1:5" ht="18.75">
      <c r="A107" s="8" t="s">
        <v>821</v>
      </c>
      <c r="B107" s="8" t="s">
        <v>822</v>
      </c>
      <c r="C107" s="9" t="s">
        <v>823</v>
      </c>
      <c r="D107" s="10">
        <v>3250</v>
      </c>
      <c r="E107" s="11">
        <v>39391</v>
      </c>
    </row>
    <row r="108" spans="1:5" ht="37.5">
      <c r="A108" s="8" t="s">
        <v>831</v>
      </c>
      <c r="B108" s="8" t="s">
        <v>832</v>
      </c>
      <c r="C108" s="8" t="s">
        <v>833</v>
      </c>
      <c r="D108" s="10">
        <v>10000</v>
      </c>
      <c r="E108" s="11">
        <v>39392</v>
      </c>
    </row>
    <row r="109" spans="1:5" ht="18.75">
      <c r="A109" s="8" t="s">
        <v>891</v>
      </c>
      <c r="B109" s="8" t="s">
        <v>780</v>
      </c>
      <c r="C109" s="9" t="s">
        <v>892</v>
      </c>
      <c r="D109" s="10">
        <v>1150</v>
      </c>
      <c r="E109" s="11">
        <v>39392</v>
      </c>
    </row>
    <row r="110" spans="1:5" ht="18.75">
      <c r="A110" s="8" t="s">
        <v>800</v>
      </c>
      <c r="B110" s="8" t="s">
        <v>652</v>
      </c>
      <c r="C110" s="9" t="s">
        <v>801</v>
      </c>
      <c r="D110" s="10">
        <v>480</v>
      </c>
      <c r="E110" s="11">
        <v>39434</v>
      </c>
    </row>
    <row r="111" spans="1:5" ht="37.5">
      <c r="A111" s="8" t="s">
        <v>839</v>
      </c>
      <c r="B111" s="8" t="s">
        <v>730</v>
      </c>
      <c r="C111" s="9" t="s">
        <v>840</v>
      </c>
      <c r="D111" s="10">
        <v>8200</v>
      </c>
      <c r="E111" s="11">
        <v>39434</v>
      </c>
    </row>
    <row r="112" spans="1:5" ht="18.75">
      <c r="A112" s="8" t="s">
        <v>791</v>
      </c>
      <c r="B112" s="8" t="s">
        <v>792</v>
      </c>
      <c r="C112" s="9" t="s">
        <v>793</v>
      </c>
      <c r="D112" s="10">
        <v>4315</v>
      </c>
      <c r="E112" s="11">
        <v>39455</v>
      </c>
    </row>
    <row r="113" spans="1:5" ht="18.75">
      <c r="A113" s="8" t="s">
        <v>794</v>
      </c>
      <c r="B113" s="8" t="s">
        <v>647</v>
      </c>
      <c r="C113" s="9" t="s">
        <v>793</v>
      </c>
      <c r="D113" s="10">
        <v>2695</v>
      </c>
      <c r="E113" s="11">
        <v>39455</v>
      </c>
    </row>
    <row r="114" spans="1:5" ht="18.75">
      <c r="A114" s="8" t="s">
        <v>811</v>
      </c>
      <c r="B114" s="8" t="s">
        <v>657</v>
      </c>
      <c r="C114" s="9" t="s">
        <v>812</v>
      </c>
      <c r="D114" s="10">
        <v>27159.91</v>
      </c>
      <c r="E114" s="11">
        <v>39455</v>
      </c>
    </row>
    <row r="115" spans="1:5" ht="18.75">
      <c r="A115" s="8" t="s">
        <v>852</v>
      </c>
      <c r="B115" s="8" t="s">
        <v>853</v>
      </c>
      <c r="C115" s="9" t="s">
        <v>854</v>
      </c>
      <c r="D115" s="10">
        <v>2387.5</v>
      </c>
      <c r="E115" s="11">
        <v>39458</v>
      </c>
    </row>
    <row r="116" spans="1:5" ht="56.25">
      <c r="A116" s="8" t="s">
        <v>858</v>
      </c>
      <c r="B116" s="8" t="s">
        <v>859</v>
      </c>
      <c r="C116" s="9" t="s">
        <v>860</v>
      </c>
      <c r="D116" s="10">
        <v>9755</v>
      </c>
      <c r="E116" s="11">
        <v>39458</v>
      </c>
    </row>
    <row r="117" spans="1:5" ht="37.5">
      <c r="A117" s="8" t="s">
        <v>735</v>
      </c>
      <c r="B117" s="8" t="s">
        <v>828</v>
      </c>
      <c r="C117" s="9" t="s">
        <v>829</v>
      </c>
      <c r="D117" s="10">
        <v>10500</v>
      </c>
      <c r="E117" s="11">
        <v>39463</v>
      </c>
    </row>
    <row r="118" spans="1:5" ht="18.75">
      <c r="A118" s="8" t="s">
        <v>887</v>
      </c>
      <c r="B118" s="8" t="s">
        <v>759</v>
      </c>
      <c r="C118" s="9" t="s">
        <v>650</v>
      </c>
      <c r="D118" s="10">
        <v>2760</v>
      </c>
      <c r="E118" s="11">
        <v>39471</v>
      </c>
    </row>
    <row r="119" spans="1:5" ht="37.5">
      <c r="A119" s="8" t="s">
        <v>824</v>
      </c>
      <c r="B119" s="8" t="s">
        <v>710</v>
      </c>
      <c r="C119" s="9" t="s">
        <v>764</v>
      </c>
      <c r="D119" s="10">
        <v>340</v>
      </c>
      <c r="E119" s="11">
        <v>39472</v>
      </c>
    </row>
    <row r="120" spans="1:5" ht="37.5">
      <c r="A120" s="8" t="s">
        <v>802</v>
      </c>
      <c r="B120" s="8" t="s">
        <v>652</v>
      </c>
      <c r="C120" s="9" t="s">
        <v>803</v>
      </c>
      <c r="D120" s="10">
        <v>2116.8</v>
      </c>
      <c r="E120" s="11">
        <v>39482</v>
      </c>
    </row>
    <row r="121" spans="1:5" ht="56.25">
      <c r="A121" s="8" t="s">
        <v>861</v>
      </c>
      <c r="B121" s="8" t="s">
        <v>859</v>
      </c>
      <c r="C121" s="9" t="s">
        <v>862</v>
      </c>
      <c r="D121" s="10">
        <v>15140</v>
      </c>
      <c r="E121" s="11">
        <v>39482</v>
      </c>
    </row>
    <row r="122" spans="1:5" ht="37.5">
      <c r="A122" s="8" t="s">
        <v>876</v>
      </c>
      <c r="B122" s="8" t="s">
        <v>877</v>
      </c>
      <c r="C122" s="9" t="s">
        <v>793</v>
      </c>
      <c r="D122" s="10">
        <v>14610</v>
      </c>
      <c r="E122" s="11">
        <v>39485</v>
      </c>
    </row>
    <row r="123" spans="1:5" ht="37.5">
      <c r="A123" s="8" t="s">
        <v>786</v>
      </c>
      <c r="B123" s="8" t="s">
        <v>642</v>
      </c>
      <c r="C123" s="9" t="s">
        <v>655</v>
      </c>
      <c r="D123" s="10">
        <v>6462</v>
      </c>
      <c r="E123" s="11">
        <v>39489</v>
      </c>
    </row>
    <row r="124" spans="1:5" ht="18.75">
      <c r="A124" s="8" t="s">
        <v>804</v>
      </c>
      <c r="B124" s="8" t="s">
        <v>652</v>
      </c>
      <c r="C124" s="9" t="s">
        <v>688</v>
      </c>
      <c r="D124" s="10">
        <v>24850</v>
      </c>
      <c r="E124" s="11">
        <v>39489</v>
      </c>
    </row>
    <row r="125" spans="1:5" ht="18.75">
      <c r="A125" s="8" t="s">
        <v>819</v>
      </c>
      <c r="B125" s="8" t="s">
        <v>689</v>
      </c>
      <c r="C125" s="9" t="s">
        <v>820</v>
      </c>
      <c r="D125" s="10">
        <v>4060</v>
      </c>
      <c r="E125" s="11">
        <v>39489</v>
      </c>
    </row>
    <row r="126" spans="1:5" ht="37.5">
      <c r="A126" s="8" t="s">
        <v>786</v>
      </c>
      <c r="B126" s="8" t="s">
        <v>825</v>
      </c>
      <c r="C126" s="9" t="s">
        <v>655</v>
      </c>
      <c r="D126" s="10">
        <v>4635</v>
      </c>
      <c r="E126" s="11">
        <v>39489</v>
      </c>
    </row>
    <row r="127" spans="1:5" ht="18.75">
      <c r="A127" s="8" t="s">
        <v>826</v>
      </c>
      <c r="B127" s="8" t="s">
        <v>721</v>
      </c>
      <c r="C127" s="9" t="s">
        <v>793</v>
      </c>
      <c r="D127" s="10">
        <v>19520</v>
      </c>
      <c r="E127" s="11">
        <v>39489</v>
      </c>
    </row>
    <row r="128" spans="1:5" ht="18.75">
      <c r="A128" s="8" t="s">
        <v>827</v>
      </c>
      <c r="B128" s="8" t="s">
        <v>721</v>
      </c>
      <c r="C128" s="9" t="s">
        <v>688</v>
      </c>
      <c r="D128" s="10">
        <v>7260</v>
      </c>
      <c r="E128" s="11">
        <v>39489</v>
      </c>
    </row>
    <row r="129" spans="1:5" ht="37.5">
      <c r="A129" s="8" t="s">
        <v>786</v>
      </c>
      <c r="B129" s="8" t="s">
        <v>721</v>
      </c>
      <c r="C129" s="9" t="s">
        <v>655</v>
      </c>
      <c r="D129" s="10">
        <v>7335</v>
      </c>
      <c r="E129" s="11">
        <v>39489</v>
      </c>
    </row>
    <row r="130" spans="1:5" ht="37.5">
      <c r="A130" s="8" t="s">
        <v>786</v>
      </c>
      <c r="B130" s="8" t="s">
        <v>728</v>
      </c>
      <c r="C130" s="9" t="s">
        <v>655</v>
      </c>
      <c r="D130" s="10">
        <v>6210</v>
      </c>
      <c r="E130" s="11">
        <v>39489</v>
      </c>
    </row>
    <row r="131" spans="1:5" ht="37.5">
      <c r="A131" s="8" t="s">
        <v>870</v>
      </c>
      <c r="B131" s="8" t="s">
        <v>758</v>
      </c>
      <c r="C131" s="9" t="s">
        <v>871</v>
      </c>
      <c r="D131" s="10">
        <v>1200</v>
      </c>
      <c r="E131" s="11">
        <v>39499</v>
      </c>
    </row>
    <row r="132" spans="1:5" ht="37.5">
      <c r="A132" s="8" t="s">
        <v>787</v>
      </c>
      <c r="B132" s="8" t="s">
        <v>644</v>
      </c>
      <c r="C132" s="9" t="s">
        <v>675</v>
      </c>
      <c r="D132" s="10">
        <v>4634</v>
      </c>
      <c r="E132" s="11">
        <v>39503</v>
      </c>
    </row>
    <row r="133" spans="1:5" ht="37.5">
      <c r="A133" s="8" t="s">
        <v>813</v>
      </c>
      <c r="B133" s="8" t="s">
        <v>657</v>
      </c>
      <c r="C133" s="9" t="s">
        <v>655</v>
      </c>
      <c r="D133" s="10">
        <v>17595</v>
      </c>
      <c r="E133" s="11">
        <v>39503</v>
      </c>
    </row>
    <row r="134" spans="1:5" ht="18.75">
      <c r="A134" s="8" t="s">
        <v>841</v>
      </c>
      <c r="B134" s="8" t="s">
        <v>730</v>
      </c>
      <c r="C134" s="9" t="s">
        <v>666</v>
      </c>
      <c r="D134" s="10">
        <v>3612.94</v>
      </c>
      <c r="E134" s="11">
        <v>39503</v>
      </c>
    </row>
    <row r="135" spans="1:5" ht="37.5">
      <c r="A135" s="8" t="s">
        <v>794</v>
      </c>
      <c r="B135" s="8" t="s">
        <v>873</v>
      </c>
      <c r="C135" s="9" t="s">
        <v>655</v>
      </c>
      <c r="D135" s="10">
        <v>4995</v>
      </c>
      <c r="E135" s="11">
        <v>39503</v>
      </c>
    </row>
    <row r="136" spans="1:5" ht="37.5">
      <c r="A136" s="8" t="s">
        <v>783</v>
      </c>
      <c r="B136" s="8" t="s">
        <v>784</v>
      </c>
      <c r="C136" s="9" t="s">
        <v>785</v>
      </c>
      <c r="D136" s="10">
        <v>8960.92</v>
      </c>
      <c r="E136" s="11">
        <v>39505</v>
      </c>
    </row>
    <row r="137" spans="1:5" ht="37.5">
      <c r="A137" s="8" t="s">
        <v>834</v>
      </c>
      <c r="B137" s="8" t="s">
        <v>730</v>
      </c>
      <c r="C137" s="8" t="s">
        <v>835</v>
      </c>
      <c r="D137" s="10">
        <v>1976.35</v>
      </c>
      <c r="E137" s="11">
        <v>39505</v>
      </c>
    </row>
    <row r="138" spans="1:5" ht="37.5">
      <c r="A138" s="8" t="s">
        <v>830</v>
      </c>
      <c r="B138" s="8" t="s">
        <v>828</v>
      </c>
      <c r="C138" s="9" t="s">
        <v>793</v>
      </c>
      <c r="D138" s="10">
        <v>9581</v>
      </c>
      <c r="E138" s="11">
        <v>39532</v>
      </c>
    </row>
    <row r="139" spans="1:5" ht="37.5">
      <c r="A139" s="8" t="s">
        <v>788</v>
      </c>
      <c r="B139" s="8" t="s">
        <v>644</v>
      </c>
      <c r="C139" s="9" t="s">
        <v>789</v>
      </c>
      <c r="D139" s="10">
        <v>1559.23</v>
      </c>
      <c r="E139" s="11">
        <v>39533</v>
      </c>
    </row>
    <row r="140" spans="1:5" ht="37.5">
      <c r="A140" s="8" t="s">
        <v>790</v>
      </c>
      <c r="B140" s="8" t="s">
        <v>644</v>
      </c>
      <c r="C140" s="9" t="s">
        <v>789</v>
      </c>
      <c r="D140" s="10">
        <v>1104</v>
      </c>
      <c r="E140" s="11">
        <v>39533</v>
      </c>
    </row>
    <row r="141" spans="1:5" ht="37.5">
      <c r="A141" s="8" t="s">
        <v>906</v>
      </c>
      <c r="B141" s="8" t="s">
        <v>848</v>
      </c>
      <c r="C141" s="9" t="s">
        <v>907</v>
      </c>
      <c r="D141" s="10">
        <v>2900</v>
      </c>
      <c r="E141" s="11" t="s">
        <v>127</v>
      </c>
    </row>
    <row r="142" spans="1:5" ht="37.5">
      <c r="A142" s="8" t="s">
        <v>966</v>
      </c>
      <c r="B142" s="8" t="s">
        <v>848</v>
      </c>
      <c r="C142" s="9" t="s">
        <v>907</v>
      </c>
      <c r="D142" s="10">
        <v>990</v>
      </c>
      <c r="E142" s="11" t="s">
        <v>127</v>
      </c>
    </row>
    <row r="143" spans="1:5" ht="37.5">
      <c r="A143" s="8" t="s">
        <v>17</v>
      </c>
      <c r="B143" s="8" t="s">
        <v>747</v>
      </c>
      <c r="C143" s="9" t="s">
        <v>655</v>
      </c>
      <c r="D143" s="10">
        <v>13150</v>
      </c>
      <c r="E143" s="11">
        <v>39541</v>
      </c>
    </row>
    <row r="144" spans="1:5" ht="18.75">
      <c r="A144" s="8" t="s">
        <v>935</v>
      </c>
      <c r="B144" s="8" t="s">
        <v>822</v>
      </c>
      <c r="C144" s="9" t="s">
        <v>743</v>
      </c>
      <c r="D144" s="10">
        <v>4282</v>
      </c>
      <c r="E144" s="11">
        <v>39549</v>
      </c>
    </row>
    <row r="145" spans="1:5" ht="18.75">
      <c r="A145" s="8" t="s">
        <v>960</v>
      </c>
      <c r="B145" s="8" t="s">
        <v>728</v>
      </c>
      <c r="C145" s="9" t="s">
        <v>743</v>
      </c>
      <c r="D145" s="10">
        <v>2212.4</v>
      </c>
      <c r="E145" s="11">
        <v>39549</v>
      </c>
    </row>
    <row r="146" spans="1:5" ht="75">
      <c r="A146" s="8" t="s">
        <v>7</v>
      </c>
      <c r="B146" s="8" t="s">
        <v>806</v>
      </c>
      <c r="C146" s="9" t="s">
        <v>8</v>
      </c>
      <c r="D146" s="10">
        <v>1186.16</v>
      </c>
      <c r="E146" s="11">
        <v>39561</v>
      </c>
    </row>
    <row r="147" spans="1:5" ht="37.5">
      <c r="A147" s="8" t="s">
        <v>905</v>
      </c>
      <c r="B147" s="8" t="s">
        <v>644</v>
      </c>
      <c r="C147" s="9" t="s">
        <v>789</v>
      </c>
      <c r="D147" s="10">
        <v>2750.4</v>
      </c>
      <c r="E147" s="11">
        <v>39568</v>
      </c>
    </row>
    <row r="148" spans="1:5" ht="37.5">
      <c r="A148" s="8" t="s">
        <v>974</v>
      </c>
      <c r="B148" s="8" t="s">
        <v>856</v>
      </c>
      <c r="C148" s="9" t="s">
        <v>655</v>
      </c>
      <c r="D148" s="10">
        <v>20950</v>
      </c>
      <c r="E148" s="11">
        <v>39575</v>
      </c>
    </row>
    <row r="149" spans="1:5" ht="37.5">
      <c r="A149" s="8" t="s">
        <v>27</v>
      </c>
      <c r="B149" s="8" t="s">
        <v>28</v>
      </c>
      <c r="C149" s="9" t="s">
        <v>655</v>
      </c>
      <c r="D149" s="10">
        <v>4995</v>
      </c>
      <c r="E149" s="11">
        <v>39575</v>
      </c>
    </row>
    <row r="150" spans="1:5" ht="37.5">
      <c r="A150" s="8" t="s">
        <v>906</v>
      </c>
      <c r="B150" s="8" t="s">
        <v>657</v>
      </c>
      <c r="C150" s="9" t="s">
        <v>907</v>
      </c>
      <c r="D150" s="10">
        <v>1140</v>
      </c>
      <c r="E150" s="11">
        <v>39583</v>
      </c>
    </row>
    <row r="151" spans="1:5" ht="18.75">
      <c r="A151" s="8" t="s">
        <v>955</v>
      </c>
      <c r="B151" s="8" t="s">
        <v>952</v>
      </c>
      <c r="C151" s="9" t="s">
        <v>823</v>
      </c>
      <c r="D151" s="10">
        <v>3965</v>
      </c>
      <c r="E151" s="11">
        <v>39588</v>
      </c>
    </row>
    <row r="152" spans="1:5" ht="37.5">
      <c r="A152" s="8" t="s">
        <v>906</v>
      </c>
      <c r="B152" s="8" t="s">
        <v>647</v>
      </c>
      <c r="C152" s="9" t="s">
        <v>907</v>
      </c>
      <c r="D152" s="10">
        <v>4560</v>
      </c>
      <c r="E152" s="11">
        <v>39589</v>
      </c>
    </row>
    <row r="153" spans="1:5" ht="18.75">
      <c r="A153" s="8" t="s">
        <v>0</v>
      </c>
      <c r="B153" s="8" t="s">
        <v>1</v>
      </c>
      <c r="C153" s="9" t="s">
        <v>2</v>
      </c>
      <c r="D153" s="10">
        <v>1426</v>
      </c>
      <c r="E153" s="11">
        <v>39589</v>
      </c>
    </row>
    <row r="154" spans="1:5" ht="37.5">
      <c r="A154" s="8" t="s">
        <v>18</v>
      </c>
      <c r="B154" s="8" t="s">
        <v>747</v>
      </c>
      <c r="C154" s="9" t="s">
        <v>829</v>
      </c>
      <c r="D154" s="10">
        <v>3800</v>
      </c>
      <c r="E154" s="11">
        <v>39589</v>
      </c>
    </row>
    <row r="155" spans="1:5" ht="18.75">
      <c r="A155" s="8" t="s">
        <v>32</v>
      </c>
      <c r="B155" s="8" t="s">
        <v>759</v>
      </c>
      <c r="C155" s="9" t="s">
        <v>20</v>
      </c>
      <c r="D155" s="10">
        <v>414.35</v>
      </c>
      <c r="E155" s="11">
        <v>39608</v>
      </c>
    </row>
    <row r="156" spans="1:5" ht="37.5">
      <c r="A156" s="8" t="s">
        <v>961</v>
      </c>
      <c r="B156" s="8" t="s">
        <v>728</v>
      </c>
      <c r="C156" s="9" t="s">
        <v>655</v>
      </c>
      <c r="D156" s="10">
        <v>24500</v>
      </c>
      <c r="E156" s="11">
        <v>39609</v>
      </c>
    </row>
    <row r="157" spans="1:5" ht="37.5">
      <c r="A157" s="8" t="s">
        <v>30</v>
      </c>
      <c r="B157" s="8" t="s">
        <v>31</v>
      </c>
      <c r="C157" s="9" t="s">
        <v>20</v>
      </c>
      <c r="D157" s="10">
        <v>1032.85</v>
      </c>
      <c r="E157" s="11">
        <v>39611</v>
      </c>
    </row>
    <row r="158" spans="1:5" ht="18.75">
      <c r="A158" s="8" t="s">
        <v>914</v>
      </c>
      <c r="B158" s="8" t="s">
        <v>657</v>
      </c>
      <c r="C158" s="9" t="s">
        <v>664</v>
      </c>
      <c r="D158" s="10">
        <v>1877</v>
      </c>
      <c r="E158" s="11">
        <v>39618</v>
      </c>
    </row>
    <row r="159" spans="1:5" ht="37.5">
      <c r="A159" s="8" t="s">
        <v>975</v>
      </c>
      <c r="B159" s="8" t="s">
        <v>976</v>
      </c>
      <c r="C159" s="9" t="s">
        <v>664</v>
      </c>
      <c r="D159" s="10">
        <v>157.72</v>
      </c>
      <c r="E159" s="11">
        <v>39618</v>
      </c>
    </row>
    <row r="160" spans="1:5" ht="56.25">
      <c r="A160" s="8" t="s">
        <v>22</v>
      </c>
      <c r="B160" s="8" t="s">
        <v>23</v>
      </c>
      <c r="C160" s="9" t="s">
        <v>24</v>
      </c>
      <c r="D160" s="10">
        <v>3788.2</v>
      </c>
      <c r="E160" s="11">
        <v>39626</v>
      </c>
    </row>
    <row r="161" spans="1:5" ht="18.75">
      <c r="A161" s="8" t="s">
        <v>896</v>
      </c>
      <c r="B161" s="8" t="s">
        <v>897</v>
      </c>
      <c r="C161" s="9" t="s">
        <v>897</v>
      </c>
      <c r="D161" s="10">
        <v>15000</v>
      </c>
      <c r="E161" s="11">
        <v>39630</v>
      </c>
    </row>
    <row r="162" spans="1:5" ht="37.5">
      <c r="A162" s="8" t="s">
        <v>939</v>
      </c>
      <c r="B162" s="8" t="s">
        <v>710</v>
      </c>
      <c r="C162" s="9" t="s">
        <v>820</v>
      </c>
      <c r="D162" s="10">
        <v>4490</v>
      </c>
      <c r="E162" s="11">
        <v>39633</v>
      </c>
    </row>
    <row r="163" spans="1:5" ht="37.5">
      <c r="A163" s="8" t="s">
        <v>941</v>
      </c>
      <c r="B163" s="8" t="s">
        <v>710</v>
      </c>
      <c r="C163" s="9" t="s">
        <v>907</v>
      </c>
      <c r="D163" s="10">
        <v>2295</v>
      </c>
      <c r="E163" s="11">
        <v>39633</v>
      </c>
    </row>
    <row r="164" spans="1:5" ht="18.75">
      <c r="A164" s="8" t="s">
        <v>977</v>
      </c>
      <c r="B164" s="8" t="s">
        <v>978</v>
      </c>
      <c r="C164" s="9" t="s">
        <v>820</v>
      </c>
      <c r="D164" s="10">
        <v>4570</v>
      </c>
      <c r="E164" s="11">
        <v>39633</v>
      </c>
    </row>
    <row r="165" spans="1:5" ht="18.75">
      <c r="A165" s="8" t="s">
        <v>908</v>
      </c>
      <c r="B165" s="8" t="s">
        <v>647</v>
      </c>
      <c r="C165" s="9" t="s">
        <v>909</v>
      </c>
      <c r="D165" s="10">
        <v>1495</v>
      </c>
      <c r="E165" s="11">
        <v>39637</v>
      </c>
    </row>
    <row r="166" spans="1:5" ht="18.75">
      <c r="A166" s="8" t="s">
        <v>893</v>
      </c>
      <c r="B166" s="8" t="s">
        <v>633</v>
      </c>
      <c r="C166" s="9" t="s">
        <v>641</v>
      </c>
      <c r="D166" s="10">
        <v>320.15</v>
      </c>
      <c r="E166" s="11">
        <v>39638</v>
      </c>
    </row>
    <row r="167" spans="1:5" ht="18.75">
      <c r="A167" s="8" t="s">
        <v>901</v>
      </c>
      <c r="B167" s="8" t="s">
        <v>642</v>
      </c>
      <c r="C167" s="9" t="s">
        <v>902</v>
      </c>
      <c r="D167" s="10">
        <v>12000</v>
      </c>
      <c r="E167" s="11">
        <v>39646</v>
      </c>
    </row>
    <row r="168" spans="1:5" ht="18.75">
      <c r="A168" s="8" t="s">
        <v>19</v>
      </c>
      <c r="B168" s="8" t="s">
        <v>747</v>
      </c>
      <c r="C168" s="9" t="s">
        <v>20</v>
      </c>
      <c r="D168" s="10">
        <v>319.25</v>
      </c>
      <c r="E168" s="11">
        <v>39646</v>
      </c>
    </row>
    <row r="169" spans="1:5" ht="37.5">
      <c r="A169" s="8" t="s">
        <v>21</v>
      </c>
      <c r="B169" s="8" t="s">
        <v>750</v>
      </c>
      <c r="C169" s="9" t="s">
        <v>921</v>
      </c>
      <c r="D169" s="10">
        <v>1906</v>
      </c>
      <c r="E169" s="11">
        <v>39652</v>
      </c>
    </row>
    <row r="170" spans="1:5" ht="37.5">
      <c r="A170" s="8" t="s">
        <v>942</v>
      </c>
      <c r="B170" s="8" t="s">
        <v>710</v>
      </c>
      <c r="C170" s="9" t="s">
        <v>907</v>
      </c>
      <c r="D170" s="10">
        <v>2995</v>
      </c>
      <c r="E170" s="11">
        <v>39657</v>
      </c>
    </row>
    <row r="171" spans="1:5" ht="18.75">
      <c r="A171" s="8" t="s">
        <v>947</v>
      </c>
      <c r="B171" s="8" t="s">
        <v>721</v>
      </c>
      <c r="C171" s="9" t="s">
        <v>722</v>
      </c>
      <c r="D171" s="10">
        <v>23969</v>
      </c>
      <c r="E171" s="11">
        <v>39664</v>
      </c>
    </row>
    <row r="172" spans="1:5" ht="37.5">
      <c r="A172" s="8" t="s">
        <v>943</v>
      </c>
      <c r="B172" s="8" t="s">
        <v>710</v>
      </c>
      <c r="C172" s="9" t="s">
        <v>944</v>
      </c>
      <c r="D172" s="10">
        <v>4980</v>
      </c>
      <c r="E172" s="11">
        <v>39668</v>
      </c>
    </row>
    <row r="173" spans="1:5" ht="18.75">
      <c r="A173" s="8" t="s">
        <v>956</v>
      </c>
      <c r="B173" s="8" t="s">
        <v>724</v>
      </c>
      <c r="C173" s="9" t="s">
        <v>957</v>
      </c>
      <c r="D173" s="10">
        <v>1200</v>
      </c>
      <c r="E173" s="11">
        <v>39672</v>
      </c>
    </row>
    <row r="174" spans="1:5" ht="37.5">
      <c r="A174" s="8" t="s">
        <v>915</v>
      </c>
      <c r="B174" s="8" t="s">
        <v>657</v>
      </c>
      <c r="C174" s="9" t="s">
        <v>658</v>
      </c>
      <c r="D174" s="10">
        <v>4168</v>
      </c>
      <c r="E174" s="11">
        <v>39674</v>
      </c>
    </row>
    <row r="175" spans="1:5" ht="18.75">
      <c r="A175" s="8" t="s">
        <v>35</v>
      </c>
      <c r="B175" s="8" t="s">
        <v>780</v>
      </c>
      <c r="C175" s="9" t="s">
        <v>948</v>
      </c>
      <c r="D175" s="10">
        <v>11482</v>
      </c>
      <c r="E175" s="11">
        <v>39675</v>
      </c>
    </row>
    <row r="176" spans="1:5" ht="37.5">
      <c r="A176" s="8" t="s">
        <v>3</v>
      </c>
      <c r="B176" s="8" t="s">
        <v>4</v>
      </c>
      <c r="C176" s="9" t="s">
        <v>655</v>
      </c>
      <c r="D176" s="10">
        <v>4400</v>
      </c>
      <c r="E176" s="11">
        <v>39687</v>
      </c>
    </row>
    <row r="177" spans="1:5" ht="18.75">
      <c r="A177" s="8" t="s">
        <v>945</v>
      </c>
      <c r="B177" s="8" t="s">
        <v>946</v>
      </c>
      <c r="C177" s="9" t="s">
        <v>645</v>
      </c>
      <c r="D177" s="10">
        <v>3860</v>
      </c>
      <c r="E177" s="11">
        <v>39699</v>
      </c>
    </row>
    <row r="178" spans="1:5" ht="18.75">
      <c r="A178" s="8" t="s">
        <v>958</v>
      </c>
      <c r="B178" s="8" t="s">
        <v>724</v>
      </c>
      <c r="C178" s="9" t="s">
        <v>959</v>
      </c>
      <c r="D178" s="10">
        <v>3768.5</v>
      </c>
      <c r="E178" s="11">
        <v>39710</v>
      </c>
    </row>
    <row r="179" spans="1:5" ht="56.25">
      <c r="A179" s="8" t="s">
        <v>5</v>
      </c>
      <c r="B179" s="8" t="s">
        <v>6</v>
      </c>
      <c r="C179" s="9" t="s">
        <v>820</v>
      </c>
      <c r="D179" s="10">
        <v>7500</v>
      </c>
      <c r="E179" s="11">
        <v>39714</v>
      </c>
    </row>
    <row r="180" spans="1:5" ht="37.5">
      <c r="A180" s="8" t="s">
        <v>36</v>
      </c>
      <c r="B180" s="8" t="s">
        <v>780</v>
      </c>
      <c r="C180" s="9" t="s">
        <v>938</v>
      </c>
      <c r="D180" s="10">
        <v>4600</v>
      </c>
      <c r="E180" s="11">
        <v>39720</v>
      </c>
    </row>
    <row r="181" spans="1:5" ht="37.5">
      <c r="A181" s="8" t="s">
        <v>33</v>
      </c>
      <c r="B181" s="8" t="s">
        <v>759</v>
      </c>
      <c r="C181" s="9" t="s">
        <v>938</v>
      </c>
      <c r="D181" s="10">
        <v>4950</v>
      </c>
      <c r="E181" s="11">
        <v>39721</v>
      </c>
    </row>
    <row r="182" spans="1:5" ht="37.5">
      <c r="A182" s="8" t="s">
        <v>926</v>
      </c>
      <c r="B182" s="8" t="s">
        <v>657</v>
      </c>
      <c r="C182" s="9" t="s">
        <v>675</v>
      </c>
      <c r="D182" s="10">
        <v>14524</v>
      </c>
      <c r="E182" s="11">
        <v>39723</v>
      </c>
    </row>
    <row r="183" spans="1:5" ht="18.75">
      <c r="A183" s="8" t="s">
        <v>951</v>
      </c>
      <c r="B183" s="8" t="s">
        <v>952</v>
      </c>
      <c r="C183" s="9" t="s">
        <v>953</v>
      </c>
      <c r="D183" s="10">
        <v>5620</v>
      </c>
      <c r="E183" s="11">
        <v>39723</v>
      </c>
    </row>
    <row r="184" spans="1:5" ht="37.5">
      <c r="A184" s="8" t="s">
        <v>918</v>
      </c>
      <c r="B184" s="8" t="s">
        <v>657</v>
      </c>
      <c r="C184" s="9" t="s">
        <v>664</v>
      </c>
      <c r="D184" s="10">
        <v>23543</v>
      </c>
      <c r="E184" s="11">
        <v>39728</v>
      </c>
    </row>
    <row r="185" spans="1:5" ht="18.75">
      <c r="A185" s="8" t="s">
        <v>916</v>
      </c>
      <c r="B185" s="8" t="s">
        <v>657</v>
      </c>
      <c r="C185" s="9" t="s">
        <v>917</v>
      </c>
      <c r="D185" s="10">
        <v>5909.5</v>
      </c>
      <c r="E185" s="11">
        <v>39743</v>
      </c>
    </row>
    <row r="186" spans="1:5" ht="37.5">
      <c r="A186" s="8" t="s">
        <v>910</v>
      </c>
      <c r="B186" s="8" t="s">
        <v>652</v>
      </c>
      <c r="C186" s="9" t="s">
        <v>911</v>
      </c>
      <c r="D186" s="10">
        <v>665.71</v>
      </c>
      <c r="E186" s="11">
        <v>39765</v>
      </c>
    </row>
    <row r="187" spans="1:5" ht="18.75">
      <c r="A187" s="8" t="s">
        <v>894</v>
      </c>
      <c r="B187" s="8" t="s">
        <v>633</v>
      </c>
      <c r="C187" s="9" t="s">
        <v>895</v>
      </c>
      <c r="D187" s="10">
        <v>21835</v>
      </c>
      <c r="E187" s="11">
        <v>39769</v>
      </c>
    </row>
    <row r="188" spans="1:5" ht="18.75">
      <c r="A188" s="8" t="s">
        <v>912</v>
      </c>
      <c r="B188" s="8" t="s">
        <v>652</v>
      </c>
      <c r="C188" s="9" t="s">
        <v>913</v>
      </c>
      <c r="D188" s="10">
        <v>11000.9</v>
      </c>
      <c r="E188" s="11">
        <v>39770</v>
      </c>
    </row>
    <row r="189" spans="1:5" ht="18.75">
      <c r="A189" s="8" t="s">
        <v>34</v>
      </c>
      <c r="B189" s="8" t="s">
        <v>759</v>
      </c>
      <c r="C189" s="9" t="s">
        <v>816</v>
      </c>
      <c r="D189" s="10">
        <v>2820</v>
      </c>
      <c r="E189" s="11">
        <v>39779</v>
      </c>
    </row>
    <row r="190" spans="1:5" ht="18.75">
      <c r="A190" s="8" t="s">
        <v>965</v>
      </c>
      <c r="B190" s="8" t="s">
        <v>730</v>
      </c>
      <c r="C190" s="9" t="s">
        <v>675</v>
      </c>
      <c r="D190" s="10">
        <v>2034.25</v>
      </c>
      <c r="E190" s="11">
        <v>39786</v>
      </c>
    </row>
    <row r="191" spans="1:5" ht="37.5">
      <c r="A191" s="8" t="s">
        <v>3</v>
      </c>
      <c r="B191" s="8" t="s">
        <v>29</v>
      </c>
      <c r="C191" s="9" t="s">
        <v>938</v>
      </c>
      <c r="D191" s="10">
        <v>4600</v>
      </c>
      <c r="E191" s="11">
        <v>39790</v>
      </c>
    </row>
    <row r="192" spans="1:5" ht="18.75">
      <c r="A192" s="8" t="s">
        <v>963</v>
      </c>
      <c r="B192" s="8" t="s">
        <v>728</v>
      </c>
      <c r="C192" s="9" t="s">
        <v>865</v>
      </c>
      <c r="D192" s="10">
        <v>4950</v>
      </c>
      <c r="E192" s="11">
        <v>39790</v>
      </c>
    </row>
    <row r="193" spans="1:5" ht="18.75">
      <c r="A193" s="8" t="s">
        <v>919</v>
      </c>
      <c r="B193" s="8" t="s">
        <v>657</v>
      </c>
      <c r="C193" s="9" t="s">
        <v>645</v>
      </c>
      <c r="D193" s="10">
        <v>2960</v>
      </c>
      <c r="E193" s="11">
        <v>39798</v>
      </c>
    </row>
    <row r="194" spans="1:5" ht="37.5">
      <c r="A194" s="8" t="s">
        <v>940</v>
      </c>
      <c r="B194" s="8" t="s">
        <v>710</v>
      </c>
      <c r="C194" s="9" t="s">
        <v>820</v>
      </c>
      <c r="D194" s="10">
        <v>4950</v>
      </c>
      <c r="E194" s="11">
        <v>39798</v>
      </c>
    </row>
    <row r="195" spans="1:5" ht="37.5">
      <c r="A195" s="8" t="s">
        <v>25</v>
      </c>
      <c r="B195" s="8" t="s">
        <v>26</v>
      </c>
      <c r="C195" s="9" t="s">
        <v>871</v>
      </c>
      <c r="D195" s="10">
        <v>1200</v>
      </c>
      <c r="E195" s="11">
        <v>39799</v>
      </c>
    </row>
    <row r="196" spans="1:5" ht="18.75">
      <c r="A196" s="8" t="s">
        <v>15</v>
      </c>
      <c r="B196" s="8" t="s">
        <v>745</v>
      </c>
      <c r="C196" s="9" t="s">
        <v>16</v>
      </c>
      <c r="D196" s="10">
        <v>1389.07</v>
      </c>
      <c r="E196" s="11">
        <v>39814</v>
      </c>
    </row>
    <row r="197" spans="1:5" ht="37.5">
      <c r="A197" s="8" t="s">
        <v>949</v>
      </c>
      <c r="B197" s="8" t="s">
        <v>950</v>
      </c>
      <c r="C197" s="9" t="s">
        <v>938</v>
      </c>
      <c r="D197" s="10">
        <v>13045</v>
      </c>
      <c r="E197" s="11">
        <v>39818</v>
      </c>
    </row>
    <row r="198" spans="1:5" ht="37.5">
      <c r="A198" s="8" t="s">
        <v>927</v>
      </c>
      <c r="B198" s="8" t="s">
        <v>689</v>
      </c>
      <c r="C198" s="9" t="s">
        <v>928</v>
      </c>
      <c r="D198" s="10">
        <v>280</v>
      </c>
      <c r="E198" s="11">
        <v>39828</v>
      </c>
    </row>
    <row r="199" spans="1:5" ht="18.75">
      <c r="A199" s="8" t="s">
        <v>933</v>
      </c>
      <c r="B199" s="8" t="s">
        <v>689</v>
      </c>
      <c r="C199" s="9" t="s">
        <v>934</v>
      </c>
      <c r="D199" s="10">
        <v>1900</v>
      </c>
      <c r="E199" s="11">
        <v>39829</v>
      </c>
    </row>
    <row r="200" spans="1:5" ht="18.75">
      <c r="A200" s="8" t="s">
        <v>903</v>
      </c>
      <c r="B200" s="8" t="s">
        <v>642</v>
      </c>
      <c r="C200" s="9" t="s">
        <v>904</v>
      </c>
      <c r="D200" s="10">
        <v>20800</v>
      </c>
      <c r="E200" s="11">
        <v>39833</v>
      </c>
    </row>
    <row r="201" spans="1:5" ht="18.75">
      <c r="A201" s="8" t="s">
        <v>971</v>
      </c>
      <c r="B201" s="8" t="s">
        <v>972</v>
      </c>
      <c r="C201" s="9" t="s">
        <v>973</v>
      </c>
      <c r="D201" s="10">
        <v>4920</v>
      </c>
      <c r="E201" s="11">
        <v>39839</v>
      </c>
    </row>
    <row r="202" spans="1:5" ht="18.75">
      <c r="A202" s="8" t="s">
        <v>924</v>
      </c>
      <c r="B202" s="8" t="s">
        <v>657</v>
      </c>
      <c r="C202" s="9" t="s">
        <v>909</v>
      </c>
      <c r="D202" s="10">
        <v>450</v>
      </c>
      <c r="E202" s="11">
        <v>39842</v>
      </c>
    </row>
    <row r="203" spans="1:5" ht="18.75">
      <c r="A203" s="8" t="s">
        <v>930</v>
      </c>
      <c r="B203" s="8" t="s">
        <v>689</v>
      </c>
      <c r="C203" s="9" t="s">
        <v>931</v>
      </c>
      <c r="D203" s="10">
        <v>3550</v>
      </c>
      <c r="E203" s="11">
        <v>39854</v>
      </c>
    </row>
    <row r="204" spans="1:5" ht="37.5">
      <c r="A204" s="8" t="s">
        <v>954</v>
      </c>
      <c r="B204" s="8" t="s">
        <v>952</v>
      </c>
      <c r="C204" s="9" t="s">
        <v>823</v>
      </c>
      <c r="D204" s="10">
        <v>4900</v>
      </c>
      <c r="E204" s="11">
        <v>39854</v>
      </c>
    </row>
    <row r="205" spans="1:5" ht="56.25">
      <c r="A205" s="8" t="s">
        <v>898</v>
      </c>
      <c r="B205" s="8" t="s">
        <v>899</v>
      </c>
      <c r="C205" s="9" t="s">
        <v>900</v>
      </c>
      <c r="D205" s="10">
        <v>3868</v>
      </c>
      <c r="E205" s="11">
        <v>39863</v>
      </c>
    </row>
    <row r="206" spans="1:5" ht="37.5">
      <c r="A206" s="8" t="s">
        <v>936</v>
      </c>
      <c r="B206" s="8" t="s">
        <v>937</v>
      </c>
      <c r="C206" s="9" t="s">
        <v>938</v>
      </c>
      <c r="D206" s="10">
        <v>4300</v>
      </c>
      <c r="E206" s="11">
        <v>39863</v>
      </c>
    </row>
    <row r="207" spans="1:5" ht="37.5">
      <c r="A207" s="8" t="s">
        <v>936</v>
      </c>
      <c r="B207" s="8" t="s">
        <v>964</v>
      </c>
      <c r="C207" s="9" t="s">
        <v>938</v>
      </c>
      <c r="D207" s="10">
        <v>4000</v>
      </c>
      <c r="E207" s="11">
        <v>39863</v>
      </c>
    </row>
    <row r="208" spans="1:5" ht="37.5">
      <c r="A208" s="8" t="s">
        <v>11</v>
      </c>
      <c r="B208" s="8" t="s">
        <v>745</v>
      </c>
      <c r="C208" s="9" t="s">
        <v>12</v>
      </c>
      <c r="D208" s="10">
        <v>7684</v>
      </c>
      <c r="E208" s="11">
        <v>39863</v>
      </c>
    </row>
    <row r="209" spans="1:5" ht="37.5">
      <c r="A209" s="8" t="s">
        <v>9</v>
      </c>
      <c r="B209" s="8" t="s">
        <v>745</v>
      </c>
      <c r="C209" s="9" t="s">
        <v>10</v>
      </c>
      <c r="D209" s="10">
        <v>3400</v>
      </c>
      <c r="E209" s="11">
        <v>39867</v>
      </c>
    </row>
    <row r="210" spans="1:5" ht="37.5">
      <c r="A210" s="8" t="s">
        <v>9</v>
      </c>
      <c r="B210" s="8" t="s">
        <v>745</v>
      </c>
      <c r="C210" s="9" t="s">
        <v>10</v>
      </c>
      <c r="D210" s="10">
        <v>2346.5</v>
      </c>
      <c r="E210" s="11">
        <v>39867</v>
      </c>
    </row>
    <row r="211" spans="1:5" ht="37.5">
      <c r="A211" s="8" t="s">
        <v>962</v>
      </c>
      <c r="B211" s="8" t="s">
        <v>728</v>
      </c>
      <c r="C211" s="9" t="s">
        <v>655</v>
      </c>
      <c r="D211" s="10">
        <v>5000</v>
      </c>
      <c r="E211" s="11">
        <v>39868</v>
      </c>
    </row>
    <row r="212" spans="1:5" ht="37.5">
      <c r="A212" s="8" t="s">
        <v>968</v>
      </c>
      <c r="B212" s="8" t="s">
        <v>969</v>
      </c>
      <c r="C212" s="9" t="s">
        <v>970</v>
      </c>
      <c r="D212" s="10">
        <v>9350</v>
      </c>
      <c r="E212" s="11">
        <v>39868</v>
      </c>
    </row>
    <row r="213" spans="1:5" ht="18.75">
      <c r="A213" s="8" t="s">
        <v>932</v>
      </c>
      <c r="B213" s="8" t="s">
        <v>689</v>
      </c>
      <c r="C213" s="9" t="s">
        <v>931</v>
      </c>
      <c r="D213" s="10">
        <v>1391</v>
      </c>
      <c r="E213" s="11">
        <v>39869</v>
      </c>
    </row>
    <row r="214" spans="1:5" ht="37.5">
      <c r="A214" s="8" t="s">
        <v>37</v>
      </c>
      <c r="B214" s="8" t="s">
        <v>38</v>
      </c>
      <c r="C214" s="9" t="s">
        <v>650</v>
      </c>
      <c r="D214" s="10">
        <v>4385</v>
      </c>
      <c r="E214" s="11">
        <v>39869</v>
      </c>
    </row>
    <row r="215" spans="1:5" ht="37.5">
      <c r="A215" s="8" t="s">
        <v>967</v>
      </c>
      <c r="B215" s="8" t="s">
        <v>848</v>
      </c>
      <c r="C215" s="9" t="s">
        <v>909</v>
      </c>
      <c r="D215" s="10">
        <v>4300</v>
      </c>
      <c r="E215" s="11">
        <v>39881</v>
      </c>
    </row>
    <row r="216" spans="1:5" ht="18.75">
      <c r="A216" s="8" t="s">
        <v>13</v>
      </c>
      <c r="B216" s="8" t="s">
        <v>745</v>
      </c>
      <c r="C216" s="9" t="s">
        <v>14</v>
      </c>
      <c r="D216" s="10">
        <v>638.24</v>
      </c>
      <c r="E216" s="11">
        <v>39890</v>
      </c>
    </row>
    <row r="217" spans="1:5" ht="18.75">
      <c r="A217" s="8" t="s">
        <v>920</v>
      </c>
      <c r="B217" s="8" t="s">
        <v>657</v>
      </c>
      <c r="C217" s="9" t="s">
        <v>921</v>
      </c>
      <c r="D217" s="10">
        <v>4900</v>
      </c>
      <c r="E217" s="11">
        <v>39893</v>
      </c>
    </row>
    <row r="218" spans="1:5" ht="18.75">
      <c r="A218" s="8" t="s">
        <v>922</v>
      </c>
      <c r="B218" s="8" t="s">
        <v>657</v>
      </c>
      <c r="C218" s="9" t="s">
        <v>923</v>
      </c>
      <c r="D218" s="10">
        <v>3350</v>
      </c>
      <c r="E218" s="11">
        <v>39897</v>
      </c>
    </row>
    <row r="219" spans="1:5" ht="37.5">
      <c r="A219" s="8" t="s">
        <v>378</v>
      </c>
      <c r="B219" s="8" t="s">
        <v>379</v>
      </c>
      <c r="C219" s="9" t="s">
        <v>854</v>
      </c>
      <c r="D219" s="10">
        <v>12556</v>
      </c>
      <c r="E219" s="11">
        <v>39911</v>
      </c>
    </row>
    <row r="220" spans="1:5" ht="18.75">
      <c r="A220" s="8" t="s">
        <v>105</v>
      </c>
      <c r="B220" s="8" t="s">
        <v>657</v>
      </c>
      <c r="C220" s="9" t="s">
        <v>94</v>
      </c>
      <c r="D220" s="10">
        <v>2950</v>
      </c>
      <c r="E220" s="11">
        <v>39918</v>
      </c>
    </row>
    <row r="221" spans="1:5" ht="37.5">
      <c r="A221" s="8" t="s">
        <v>362</v>
      </c>
      <c r="B221" s="8" t="s">
        <v>828</v>
      </c>
      <c r="C221" s="9" t="s">
        <v>123</v>
      </c>
      <c r="D221" s="10">
        <v>2855</v>
      </c>
      <c r="E221" s="11">
        <v>39919</v>
      </c>
    </row>
    <row r="222" spans="1:5" ht="37.5">
      <c r="A222" s="8" t="s">
        <v>782</v>
      </c>
      <c r="B222" s="8" t="s">
        <v>633</v>
      </c>
      <c r="C222" s="9" t="s">
        <v>634</v>
      </c>
      <c r="D222" s="10">
        <v>4098</v>
      </c>
      <c r="E222" s="11">
        <v>39926</v>
      </c>
    </row>
    <row r="223" spans="1:5" ht="37.5">
      <c r="A223" s="8" t="s">
        <v>85</v>
      </c>
      <c r="B223" s="8" t="s">
        <v>642</v>
      </c>
      <c r="C223" s="9" t="s">
        <v>904</v>
      </c>
      <c r="D223" s="10">
        <v>1175</v>
      </c>
      <c r="E223" s="11">
        <v>39926</v>
      </c>
    </row>
    <row r="224" spans="1:5" ht="18.75">
      <c r="A224" s="8" t="s">
        <v>103</v>
      </c>
      <c r="B224" s="8" t="s">
        <v>104</v>
      </c>
      <c r="C224" s="9" t="s">
        <v>2</v>
      </c>
      <c r="D224" s="10">
        <v>2612</v>
      </c>
      <c r="E224" s="11">
        <v>39934</v>
      </c>
    </row>
    <row r="225" spans="1:5" ht="37.5">
      <c r="A225" s="8" t="s">
        <v>386</v>
      </c>
      <c r="B225" s="8" t="s">
        <v>387</v>
      </c>
      <c r="C225" s="9" t="s">
        <v>388</v>
      </c>
      <c r="D225" s="10">
        <v>575</v>
      </c>
      <c r="E225" s="11">
        <v>39940</v>
      </c>
    </row>
    <row r="226" spans="1:5" ht="18.75">
      <c r="A226" s="8" t="s">
        <v>93</v>
      </c>
      <c r="B226" s="8" t="s">
        <v>647</v>
      </c>
      <c r="C226" s="9" t="s">
        <v>94</v>
      </c>
      <c r="D226" s="10">
        <v>2600</v>
      </c>
      <c r="E226" s="11">
        <v>39965</v>
      </c>
    </row>
    <row r="227" spans="1:5" ht="18.75">
      <c r="A227" s="8" t="s">
        <v>95</v>
      </c>
      <c r="B227" s="8" t="s">
        <v>647</v>
      </c>
      <c r="C227" s="9" t="s">
        <v>94</v>
      </c>
      <c r="D227" s="10">
        <v>350</v>
      </c>
      <c r="E227" s="11">
        <v>39965</v>
      </c>
    </row>
    <row r="228" spans="1:5" ht="18.75">
      <c r="A228" s="8" t="s">
        <v>373</v>
      </c>
      <c r="B228" s="8" t="s">
        <v>730</v>
      </c>
      <c r="C228" s="9" t="s">
        <v>645</v>
      </c>
      <c r="D228" s="10">
        <v>4670</v>
      </c>
      <c r="E228" s="11">
        <v>39973</v>
      </c>
    </row>
    <row r="229" spans="1:5" ht="37.5">
      <c r="A229" s="8" t="s">
        <v>106</v>
      </c>
      <c r="B229" s="8" t="s">
        <v>657</v>
      </c>
      <c r="C229" s="9" t="s">
        <v>917</v>
      </c>
      <c r="D229" s="10">
        <v>1700</v>
      </c>
      <c r="E229" s="11">
        <v>39975</v>
      </c>
    </row>
    <row r="230" spans="1:5" ht="18.75">
      <c r="A230" s="8" t="s">
        <v>107</v>
      </c>
      <c r="B230" s="8" t="s">
        <v>657</v>
      </c>
      <c r="C230" s="9" t="s">
        <v>917</v>
      </c>
      <c r="D230" s="10">
        <v>7505.93</v>
      </c>
      <c r="E230" s="11">
        <v>39979</v>
      </c>
    </row>
    <row r="231" spans="1:5" ht="37.5">
      <c r="A231" s="8" t="s">
        <v>109</v>
      </c>
      <c r="B231" s="8" t="s">
        <v>657</v>
      </c>
      <c r="C231" s="9" t="s">
        <v>110</v>
      </c>
      <c r="D231" s="10">
        <v>1800</v>
      </c>
      <c r="E231" s="11">
        <v>39980</v>
      </c>
    </row>
    <row r="232" spans="1:5" ht="18.75">
      <c r="A232" s="8" t="s">
        <v>381</v>
      </c>
      <c r="B232" s="8" t="s">
        <v>978</v>
      </c>
      <c r="C232" s="9" t="s">
        <v>100</v>
      </c>
      <c r="D232" s="10">
        <v>986</v>
      </c>
      <c r="E232" s="11">
        <v>39989</v>
      </c>
    </row>
    <row r="233" spans="1:5" ht="18.75">
      <c r="A233" s="8" t="s">
        <v>929</v>
      </c>
      <c r="B233" s="8" t="s">
        <v>689</v>
      </c>
      <c r="C233" s="9" t="s">
        <v>917</v>
      </c>
      <c r="D233" s="10">
        <v>13457.52</v>
      </c>
      <c r="E233" s="11">
        <v>39995</v>
      </c>
    </row>
    <row r="234" spans="1:5" ht="37.5">
      <c r="A234" s="8" t="s">
        <v>398</v>
      </c>
      <c r="B234" s="8" t="s">
        <v>778</v>
      </c>
      <c r="C234" s="9" t="s">
        <v>399</v>
      </c>
      <c r="D234" s="10">
        <v>17860</v>
      </c>
      <c r="E234" s="11">
        <v>39997</v>
      </c>
    </row>
    <row r="235" spans="1:5" ht="37.5">
      <c r="A235" s="8" t="s">
        <v>401</v>
      </c>
      <c r="B235" s="8" t="s">
        <v>778</v>
      </c>
      <c r="C235" s="9" t="s">
        <v>402</v>
      </c>
      <c r="D235" s="10">
        <v>17300</v>
      </c>
      <c r="E235" s="11">
        <v>39997</v>
      </c>
    </row>
    <row r="236" spans="1:5" ht="37.5">
      <c r="A236" s="8" t="s">
        <v>46</v>
      </c>
      <c r="B236" s="8" t="s">
        <v>47</v>
      </c>
      <c r="C236" s="9" t="s">
        <v>16</v>
      </c>
      <c r="D236" s="10">
        <v>16276</v>
      </c>
      <c r="E236" s="11">
        <v>40001</v>
      </c>
    </row>
    <row r="237" spans="1:5" ht="37.5">
      <c r="A237" s="8" t="s">
        <v>48</v>
      </c>
      <c r="B237" s="8" t="s">
        <v>47</v>
      </c>
      <c r="C237" s="9" t="s">
        <v>16</v>
      </c>
      <c r="D237" s="10">
        <v>15527</v>
      </c>
      <c r="E237" s="11">
        <v>40001</v>
      </c>
    </row>
    <row r="238" spans="1:5" ht="37.5">
      <c r="A238" s="8" t="s">
        <v>49</v>
      </c>
      <c r="B238" s="8" t="s">
        <v>47</v>
      </c>
      <c r="C238" s="9" t="s">
        <v>16</v>
      </c>
      <c r="D238" s="10">
        <v>17210</v>
      </c>
      <c r="E238" s="11">
        <v>40001</v>
      </c>
    </row>
    <row r="239" spans="1:5" ht="37.5">
      <c r="A239" s="8" t="s">
        <v>50</v>
      </c>
      <c r="B239" s="8" t="s">
        <v>47</v>
      </c>
      <c r="C239" s="9" t="s">
        <v>51</v>
      </c>
      <c r="D239" s="10">
        <v>500</v>
      </c>
      <c r="E239" s="11">
        <v>40001</v>
      </c>
    </row>
    <row r="240" spans="1:5" ht="37.5">
      <c r="A240" s="8" t="s">
        <v>52</v>
      </c>
      <c r="B240" s="8" t="s">
        <v>47</v>
      </c>
      <c r="C240" s="9" t="s">
        <v>645</v>
      </c>
      <c r="D240" s="10">
        <v>920</v>
      </c>
      <c r="E240" s="11">
        <v>40001</v>
      </c>
    </row>
    <row r="241" spans="1:5" ht="37.5">
      <c r="A241" s="8" t="s">
        <v>53</v>
      </c>
      <c r="B241" s="8" t="s">
        <v>47</v>
      </c>
      <c r="C241" s="9" t="s">
        <v>645</v>
      </c>
      <c r="D241" s="10">
        <v>490</v>
      </c>
      <c r="E241" s="11">
        <v>40001</v>
      </c>
    </row>
    <row r="242" spans="1:5" ht="56.25">
      <c r="A242" s="8" t="s">
        <v>54</v>
      </c>
      <c r="B242" s="8" t="s">
        <v>47</v>
      </c>
      <c r="C242" s="9" t="s">
        <v>645</v>
      </c>
      <c r="D242" s="10">
        <v>3640</v>
      </c>
      <c r="E242" s="11">
        <v>40001</v>
      </c>
    </row>
    <row r="243" spans="1:5" ht="37.5">
      <c r="A243" s="8" t="s">
        <v>101</v>
      </c>
      <c r="B243" s="8" t="s">
        <v>102</v>
      </c>
      <c r="C243" s="9" t="s">
        <v>688</v>
      </c>
      <c r="D243" s="10">
        <v>8730</v>
      </c>
      <c r="E243" s="11">
        <v>40003</v>
      </c>
    </row>
    <row r="244" spans="1:5" ht="18.75">
      <c r="A244" s="8" t="s">
        <v>112</v>
      </c>
      <c r="B244" s="8" t="s">
        <v>657</v>
      </c>
      <c r="C244" s="9" t="s">
        <v>645</v>
      </c>
      <c r="D244" s="10">
        <v>5616</v>
      </c>
      <c r="E244" s="11">
        <v>40004</v>
      </c>
    </row>
    <row r="245" spans="1:5" ht="56.25">
      <c r="A245" s="8" t="s">
        <v>55</v>
      </c>
      <c r="B245" s="8" t="s">
        <v>47</v>
      </c>
      <c r="C245" s="9" t="s">
        <v>56</v>
      </c>
      <c r="D245" s="10">
        <v>9337</v>
      </c>
      <c r="E245" s="11">
        <v>40008</v>
      </c>
    </row>
    <row r="246" spans="1:5" ht="37.5">
      <c r="A246" s="8" t="s">
        <v>90</v>
      </c>
      <c r="B246" s="8" t="s">
        <v>642</v>
      </c>
      <c r="C246" s="9" t="s">
        <v>904</v>
      </c>
      <c r="D246" s="10">
        <v>4800</v>
      </c>
      <c r="E246" s="11">
        <v>40009</v>
      </c>
    </row>
    <row r="247" spans="1:5" ht="37.5">
      <c r="A247" s="8" t="s">
        <v>57</v>
      </c>
      <c r="B247" s="8" t="s">
        <v>47</v>
      </c>
      <c r="C247" s="9" t="s">
        <v>58</v>
      </c>
      <c r="D247" s="10">
        <v>3984</v>
      </c>
      <c r="E247" s="11">
        <v>40024</v>
      </c>
    </row>
    <row r="248" spans="1:5" ht="37.5">
      <c r="A248" s="8" t="s">
        <v>59</v>
      </c>
      <c r="B248" s="8" t="s">
        <v>47</v>
      </c>
      <c r="C248" s="9" t="s">
        <v>60</v>
      </c>
      <c r="D248" s="10">
        <v>6416</v>
      </c>
      <c r="E248" s="11">
        <v>40024</v>
      </c>
    </row>
    <row r="249" spans="1:5" ht="37.5">
      <c r="A249" s="8" t="s">
        <v>62</v>
      </c>
      <c r="B249" s="8" t="s">
        <v>47</v>
      </c>
      <c r="C249" s="9" t="s">
        <v>16</v>
      </c>
      <c r="D249" s="10">
        <v>3180.87</v>
      </c>
      <c r="E249" s="11">
        <v>40024</v>
      </c>
    </row>
    <row r="250" spans="1:5" ht="37.5">
      <c r="A250" s="8" t="s">
        <v>396</v>
      </c>
      <c r="B250" s="8" t="s">
        <v>38</v>
      </c>
      <c r="C250" s="9" t="s">
        <v>397</v>
      </c>
      <c r="D250" s="10">
        <v>5400</v>
      </c>
      <c r="E250" s="11">
        <v>40028</v>
      </c>
    </row>
    <row r="251" spans="1:5" ht="37.5">
      <c r="A251" s="8" t="s">
        <v>389</v>
      </c>
      <c r="B251" s="8" t="s">
        <v>31</v>
      </c>
      <c r="C251" s="9" t="s">
        <v>390</v>
      </c>
      <c r="D251" s="10">
        <v>686</v>
      </c>
      <c r="E251" s="11">
        <v>40029</v>
      </c>
    </row>
    <row r="252" spans="1:5" ht="18.75">
      <c r="A252" s="8" t="s">
        <v>371</v>
      </c>
      <c r="B252" s="8" t="s">
        <v>728</v>
      </c>
      <c r="C252" s="9" t="s">
        <v>372</v>
      </c>
      <c r="D252" s="10">
        <v>1200</v>
      </c>
      <c r="E252" s="11">
        <v>40036</v>
      </c>
    </row>
    <row r="253" spans="1:5" ht="56.25">
      <c r="A253" s="8" t="s">
        <v>63</v>
      </c>
      <c r="B253" s="8" t="s">
        <v>47</v>
      </c>
      <c r="C253" s="9" t="s">
        <v>645</v>
      </c>
      <c r="D253" s="10">
        <v>4500</v>
      </c>
      <c r="E253" s="11">
        <v>40037</v>
      </c>
    </row>
    <row r="254" spans="1:5" ht="18.75">
      <c r="A254" s="8" t="s">
        <v>358</v>
      </c>
      <c r="B254" s="8" t="s">
        <v>946</v>
      </c>
      <c r="C254" s="9" t="s">
        <v>645</v>
      </c>
      <c r="D254" s="10">
        <v>5000</v>
      </c>
      <c r="E254" s="11">
        <v>40049</v>
      </c>
    </row>
    <row r="255" spans="1:5" ht="18.75">
      <c r="A255" s="8" t="s">
        <v>735</v>
      </c>
      <c r="B255" s="8" t="s">
        <v>379</v>
      </c>
      <c r="C255" s="9" t="s">
        <v>645</v>
      </c>
      <c r="D255" s="10">
        <v>2960</v>
      </c>
      <c r="E255" s="11">
        <v>40049</v>
      </c>
    </row>
    <row r="256" spans="1:5" ht="18.75">
      <c r="A256" s="8" t="s">
        <v>380</v>
      </c>
      <c r="B256" s="8" t="s">
        <v>379</v>
      </c>
      <c r="C256" s="9" t="s">
        <v>100</v>
      </c>
      <c r="D256" s="10">
        <v>630</v>
      </c>
      <c r="E256" s="11">
        <v>40049</v>
      </c>
    </row>
    <row r="257" spans="1:5" ht="18.75">
      <c r="A257" s="8" t="s">
        <v>735</v>
      </c>
      <c r="B257" s="8" t="s">
        <v>978</v>
      </c>
      <c r="C257" s="9" t="s">
        <v>645</v>
      </c>
      <c r="D257" s="10">
        <v>4660</v>
      </c>
      <c r="E257" s="11">
        <v>40049</v>
      </c>
    </row>
    <row r="258" spans="1:5" ht="18.75">
      <c r="A258" s="8" t="s">
        <v>782</v>
      </c>
      <c r="B258" s="8" t="s">
        <v>633</v>
      </c>
      <c r="C258" s="9" t="s">
        <v>645</v>
      </c>
      <c r="D258" s="10">
        <v>280</v>
      </c>
      <c r="E258" s="11">
        <v>40050</v>
      </c>
    </row>
    <row r="259" spans="1:5" ht="37.5">
      <c r="A259" s="8" t="s">
        <v>64</v>
      </c>
      <c r="B259" s="8" t="s">
        <v>47</v>
      </c>
      <c r="C259" s="9" t="s">
        <v>65</v>
      </c>
      <c r="D259" s="10">
        <v>1640</v>
      </c>
      <c r="E259" s="11">
        <v>40051</v>
      </c>
    </row>
    <row r="260" spans="1:5" ht="18.75">
      <c r="A260" s="8" t="s">
        <v>922</v>
      </c>
      <c r="B260" s="8" t="s">
        <v>657</v>
      </c>
      <c r="C260" s="9" t="s">
        <v>923</v>
      </c>
      <c r="D260" s="10">
        <v>3450</v>
      </c>
      <c r="E260" s="11">
        <v>40059</v>
      </c>
    </row>
    <row r="261" spans="1:5" ht="18.75">
      <c r="A261" s="8" t="s">
        <v>120</v>
      </c>
      <c r="B261" s="8" t="s">
        <v>710</v>
      </c>
      <c r="C261" s="9" t="s">
        <v>121</v>
      </c>
      <c r="D261" s="10">
        <v>13104</v>
      </c>
      <c r="E261" s="11">
        <v>40064</v>
      </c>
    </row>
    <row r="262" spans="1:5" ht="18.75">
      <c r="A262" s="8" t="s">
        <v>374</v>
      </c>
      <c r="B262" s="8" t="s">
        <v>375</v>
      </c>
      <c r="C262" s="9" t="s">
        <v>376</v>
      </c>
      <c r="D262" s="10">
        <v>475</v>
      </c>
      <c r="E262" s="11">
        <v>40073</v>
      </c>
    </row>
    <row r="263" spans="1:5" ht="37.5">
      <c r="A263" s="8" t="s">
        <v>113</v>
      </c>
      <c r="B263" s="8" t="s">
        <v>657</v>
      </c>
      <c r="C263" s="9" t="s">
        <v>670</v>
      </c>
      <c r="D263" s="10">
        <v>3940</v>
      </c>
      <c r="E263" s="11">
        <v>40087</v>
      </c>
    </row>
    <row r="264" spans="1:5" ht="18.75">
      <c r="A264" s="8" t="s">
        <v>114</v>
      </c>
      <c r="B264" s="8" t="s">
        <v>657</v>
      </c>
      <c r="C264" s="9" t="s">
        <v>100</v>
      </c>
      <c r="D264" s="10">
        <v>1630</v>
      </c>
      <c r="E264" s="11">
        <v>40087</v>
      </c>
    </row>
    <row r="265" spans="1:5" ht="37.5">
      <c r="A265" s="8" t="s">
        <v>97</v>
      </c>
      <c r="B265" s="8" t="s">
        <v>626</v>
      </c>
      <c r="C265" s="9" t="s">
        <v>645</v>
      </c>
      <c r="D265" s="10">
        <v>26147</v>
      </c>
      <c r="E265" s="11">
        <v>40092</v>
      </c>
    </row>
    <row r="266" spans="1:5" ht="37.5">
      <c r="A266" s="8" t="s">
        <v>61</v>
      </c>
      <c r="B266" s="8" t="s">
        <v>47</v>
      </c>
      <c r="C266" s="9" t="s">
        <v>60</v>
      </c>
      <c r="D266" s="10">
        <v>3382.61</v>
      </c>
      <c r="E266" s="11">
        <v>40101</v>
      </c>
    </row>
    <row r="267" spans="1:5" ht="18.75">
      <c r="A267" s="8" t="s">
        <v>360</v>
      </c>
      <c r="B267" s="8" t="s">
        <v>952</v>
      </c>
      <c r="C267" s="9" t="s">
        <v>361</v>
      </c>
      <c r="D267" s="10">
        <v>1375</v>
      </c>
      <c r="E267" s="11">
        <v>40105</v>
      </c>
    </row>
    <row r="268" spans="1:5" ht="37.5">
      <c r="A268" s="8" t="s">
        <v>363</v>
      </c>
      <c r="B268" s="8" t="s">
        <v>828</v>
      </c>
      <c r="C268" s="9" t="s">
        <v>364</v>
      </c>
      <c r="D268" s="10">
        <v>5812</v>
      </c>
      <c r="E268" s="11">
        <v>40105</v>
      </c>
    </row>
    <row r="269" spans="1:5" ht="18.75">
      <c r="A269" s="8" t="s">
        <v>98</v>
      </c>
      <c r="B269" s="8" t="s">
        <v>99</v>
      </c>
      <c r="C269" s="9" t="s">
        <v>100</v>
      </c>
      <c r="D269" s="10">
        <v>475</v>
      </c>
      <c r="E269" s="11">
        <v>40107</v>
      </c>
    </row>
    <row r="270" spans="1:5" ht="56.25">
      <c r="A270" s="8" t="s">
        <v>119</v>
      </c>
      <c r="B270" s="8" t="s">
        <v>689</v>
      </c>
      <c r="C270" s="9" t="s">
        <v>645</v>
      </c>
      <c r="D270" s="10">
        <v>4012</v>
      </c>
      <c r="E270" s="11">
        <v>40119</v>
      </c>
    </row>
    <row r="271" spans="1:5" ht="18.75">
      <c r="A271" s="8" t="s">
        <v>359</v>
      </c>
      <c r="B271" s="8" t="s">
        <v>721</v>
      </c>
      <c r="C271" s="9" t="s">
        <v>810</v>
      </c>
      <c r="D271" s="10">
        <v>1363</v>
      </c>
      <c r="E271" s="11">
        <v>40119</v>
      </c>
    </row>
    <row r="272" spans="1:5" ht="18.75">
      <c r="A272" s="8" t="s">
        <v>377</v>
      </c>
      <c r="B272" s="8" t="s">
        <v>375</v>
      </c>
      <c r="C272" s="9" t="s">
        <v>20</v>
      </c>
      <c r="D272" s="10">
        <v>420</v>
      </c>
      <c r="E272" s="11">
        <v>40119</v>
      </c>
    </row>
    <row r="273" spans="1:5" ht="37.5">
      <c r="A273" s="8" t="s">
        <v>115</v>
      </c>
      <c r="B273" s="8" t="s">
        <v>657</v>
      </c>
      <c r="C273" s="9" t="s">
        <v>925</v>
      </c>
      <c r="D273" s="10">
        <v>17966.26</v>
      </c>
      <c r="E273" s="11">
        <v>40122</v>
      </c>
    </row>
    <row r="274" spans="1:5" ht="37.5">
      <c r="A274" s="8" t="s">
        <v>72</v>
      </c>
      <c r="B274" s="8" t="s">
        <v>73</v>
      </c>
      <c r="C274" s="9" t="s">
        <v>74</v>
      </c>
      <c r="D274" s="10">
        <v>1420</v>
      </c>
      <c r="E274" s="11">
        <v>40133</v>
      </c>
    </row>
    <row r="275" spans="1:5" ht="37.5">
      <c r="A275" s="8" t="s">
        <v>122</v>
      </c>
      <c r="B275" s="8" t="s">
        <v>710</v>
      </c>
      <c r="C275" s="9" t="s">
        <v>123</v>
      </c>
      <c r="D275" s="10">
        <v>440</v>
      </c>
      <c r="E275" s="11">
        <v>40133</v>
      </c>
    </row>
    <row r="276" spans="1:5" ht="37.5">
      <c r="A276" s="8" t="s">
        <v>627</v>
      </c>
      <c r="B276" s="8" t="s">
        <v>710</v>
      </c>
      <c r="C276" s="9" t="s">
        <v>711</v>
      </c>
      <c r="D276" s="10">
        <v>17272</v>
      </c>
      <c r="E276" s="11">
        <v>40133</v>
      </c>
    </row>
    <row r="277" spans="1:5" ht="37.5">
      <c r="A277" s="8" t="s">
        <v>391</v>
      </c>
      <c r="B277" s="8" t="s">
        <v>392</v>
      </c>
      <c r="C277" s="9" t="s">
        <v>393</v>
      </c>
      <c r="D277" s="10">
        <v>3718.75</v>
      </c>
      <c r="E277" s="11">
        <v>40133</v>
      </c>
    </row>
    <row r="278" spans="1:5" ht="37.5">
      <c r="A278" s="8" t="s">
        <v>111</v>
      </c>
      <c r="B278" s="8" t="s">
        <v>657</v>
      </c>
      <c r="C278" s="9" t="s">
        <v>100</v>
      </c>
      <c r="D278" s="10">
        <v>420</v>
      </c>
      <c r="E278" s="11">
        <v>40140</v>
      </c>
    </row>
    <row r="279" spans="1:5" ht="37.5">
      <c r="A279" s="8" t="s">
        <v>70</v>
      </c>
      <c r="B279" s="8" t="s">
        <v>71</v>
      </c>
      <c r="C279" s="9" t="s">
        <v>888</v>
      </c>
      <c r="D279" s="10">
        <v>13995</v>
      </c>
      <c r="E279" s="11">
        <v>40141</v>
      </c>
    </row>
    <row r="280" spans="1:5" ht="37.5">
      <c r="A280" s="8" t="s">
        <v>66</v>
      </c>
      <c r="B280" s="8" t="s">
        <v>47</v>
      </c>
      <c r="C280" s="9" t="s">
        <v>645</v>
      </c>
      <c r="D280" s="10">
        <v>2620</v>
      </c>
      <c r="E280" s="11">
        <v>40142</v>
      </c>
    </row>
    <row r="281" spans="1:5" ht="37.5">
      <c r="A281" s="8" t="s">
        <v>394</v>
      </c>
      <c r="B281" s="8" t="s">
        <v>759</v>
      </c>
      <c r="C281" s="9" t="s">
        <v>395</v>
      </c>
      <c r="D281" s="10">
        <v>1045</v>
      </c>
      <c r="E281" s="11">
        <v>40142</v>
      </c>
    </row>
    <row r="282" spans="1:5" ht="18.75">
      <c r="A282" s="8" t="s">
        <v>356</v>
      </c>
      <c r="B282" s="8" t="s">
        <v>710</v>
      </c>
      <c r="C282" s="9" t="s">
        <v>711</v>
      </c>
      <c r="D282" s="10">
        <v>3880</v>
      </c>
      <c r="E282" s="11">
        <v>40149</v>
      </c>
    </row>
    <row r="283" spans="1:5" ht="18.75">
      <c r="A283" s="8" t="s">
        <v>369</v>
      </c>
      <c r="B283" s="8" t="s">
        <v>368</v>
      </c>
      <c r="C283" s="9" t="s">
        <v>953</v>
      </c>
      <c r="D283" s="10">
        <v>1695</v>
      </c>
      <c r="E283" s="11">
        <v>40158</v>
      </c>
    </row>
    <row r="284" spans="1:5" ht="37.5">
      <c r="A284" s="8" t="s">
        <v>370</v>
      </c>
      <c r="B284" s="8" t="s">
        <v>368</v>
      </c>
      <c r="C284" s="9" t="s">
        <v>123</v>
      </c>
      <c r="D284" s="10">
        <v>1400</v>
      </c>
      <c r="E284" s="11">
        <v>40158</v>
      </c>
    </row>
    <row r="285" spans="1:5" ht="37.5">
      <c r="A285" s="8" t="s">
        <v>124</v>
      </c>
      <c r="B285" s="8" t="s">
        <v>710</v>
      </c>
      <c r="C285" s="9" t="s">
        <v>650</v>
      </c>
      <c r="D285" s="10">
        <v>1440</v>
      </c>
      <c r="E285" s="11">
        <v>40164</v>
      </c>
    </row>
    <row r="286" spans="1:5" ht="37.5">
      <c r="A286" s="8" t="s">
        <v>77</v>
      </c>
      <c r="B286" s="8" t="s">
        <v>73</v>
      </c>
      <c r="C286" s="9" t="s">
        <v>75</v>
      </c>
      <c r="D286" s="10">
        <v>2646</v>
      </c>
      <c r="E286" s="11">
        <v>40169</v>
      </c>
    </row>
    <row r="287" spans="1:5" ht="18.75">
      <c r="A287" s="8" t="s">
        <v>108</v>
      </c>
      <c r="B287" s="8" t="s">
        <v>657</v>
      </c>
      <c r="C287" s="9" t="s">
        <v>917</v>
      </c>
      <c r="D287" s="10">
        <v>4534.78</v>
      </c>
      <c r="E287" s="11">
        <v>40169</v>
      </c>
    </row>
    <row r="288" spans="1:5" ht="37.5">
      <c r="A288" s="8" t="s">
        <v>117</v>
      </c>
      <c r="B288" s="8" t="s">
        <v>680</v>
      </c>
      <c r="C288" s="9" t="s">
        <v>118</v>
      </c>
      <c r="D288" s="10">
        <v>16071</v>
      </c>
      <c r="E288" s="11">
        <v>40169</v>
      </c>
    </row>
    <row r="289" spans="1:5" ht="56.25">
      <c r="A289" s="8" t="s">
        <v>78</v>
      </c>
      <c r="B289" s="8" t="s">
        <v>79</v>
      </c>
      <c r="C289" s="9" t="s">
        <v>80</v>
      </c>
      <c r="D289" s="10">
        <v>19269.4</v>
      </c>
      <c r="E289" s="11">
        <v>40190</v>
      </c>
    </row>
    <row r="290" spans="1:5" ht="18.75">
      <c r="A290" s="8" t="s">
        <v>357</v>
      </c>
      <c r="B290" s="8" t="s">
        <v>710</v>
      </c>
      <c r="C290" s="9" t="s">
        <v>810</v>
      </c>
      <c r="D290" s="10">
        <v>4000</v>
      </c>
      <c r="E290" s="11">
        <v>40190</v>
      </c>
    </row>
    <row r="291" spans="1:5" ht="18.75">
      <c r="A291" s="8" t="s">
        <v>39</v>
      </c>
      <c r="B291" s="8" t="s">
        <v>633</v>
      </c>
      <c r="C291" s="9" t="s">
        <v>40</v>
      </c>
      <c r="D291" s="10">
        <v>21859.5</v>
      </c>
      <c r="E291" s="11">
        <v>40197</v>
      </c>
    </row>
    <row r="292" spans="1:5" ht="18.75">
      <c r="A292" s="8" t="s">
        <v>86</v>
      </c>
      <c r="B292" s="8" t="s">
        <v>642</v>
      </c>
      <c r="C292" s="9" t="s">
        <v>87</v>
      </c>
      <c r="D292" s="10">
        <v>14749.11</v>
      </c>
      <c r="E292" s="11">
        <v>40197</v>
      </c>
    </row>
    <row r="293" spans="1:5" ht="18.75">
      <c r="A293" s="8" t="s">
        <v>384</v>
      </c>
      <c r="B293" s="8" t="s">
        <v>385</v>
      </c>
      <c r="C293" s="9" t="s">
        <v>810</v>
      </c>
      <c r="D293" s="10">
        <v>3812</v>
      </c>
      <c r="E293" s="11">
        <v>40198</v>
      </c>
    </row>
    <row r="294" spans="1:5" ht="18.75">
      <c r="A294" s="8" t="s">
        <v>91</v>
      </c>
      <c r="B294" s="8" t="s">
        <v>642</v>
      </c>
      <c r="C294" s="9" t="s">
        <v>904</v>
      </c>
      <c r="D294" s="10">
        <v>9800</v>
      </c>
      <c r="E294" s="11">
        <v>40203</v>
      </c>
    </row>
    <row r="295" spans="1:5" ht="18.75">
      <c r="A295" s="8" t="s">
        <v>125</v>
      </c>
      <c r="B295" s="8" t="s">
        <v>710</v>
      </c>
      <c r="C295" s="9" t="s">
        <v>695</v>
      </c>
      <c r="D295" s="10">
        <v>2264.8</v>
      </c>
      <c r="E295" s="11">
        <v>40203</v>
      </c>
    </row>
    <row r="296" spans="1:5" ht="37.5">
      <c r="A296" s="8" t="s">
        <v>76</v>
      </c>
      <c r="B296" s="8" t="s">
        <v>73</v>
      </c>
      <c r="C296" s="9" t="s">
        <v>75</v>
      </c>
      <c r="D296" s="10">
        <v>3600</v>
      </c>
      <c r="E296" s="11">
        <v>40206</v>
      </c>
    </row>
    <row r="297" spans="1:5" ht="37.5">
      <c r="A297" s="8" t="s">
        <v>403</v>
      </c>
      <c r="B297" s="8" t="s">
        <v>778</v>
      </c>
      <c r="C297" s="9" t="s">
        <v>404</v>
      </c>
      <c r="D297" s="10">
        <v>3150</v>
      </c>
      <c r="E297" s="11">
        <v>40218</v>
      </c>
    </row>
    <row r="298" spans="1:5" ht="37.5">
      <c r="A298" s="8" t="s">
        <v>963</v>
      </c>
      <c r="B298" s="8" t="s">
        <v>382</v>
      </c>
      <c r="C298" s="9" t="s">
        <v>865</v>
      </c>
      <c r="D298" s="10">
        <v>4720</v>
      </c>
      <c r="E298" s="11">
        <v>40221</v>
      </c>
    </row>
    <row r="299" spans="1:5" ht="37.5">
      <c r="A299" s="8" t="s">
        <v>366</v>
      </c>
      <c r="B299" s="8" t="s">
        <v>367</v>
      </c>
      <c r="C299" s="9" t="s">
        <v>823</v>
      </c>
      <c r="D299" s="10">
        <v>1680</v>
      </c>
      <c r="E299" s="11">
        <v>40224</v>
      </c>
    </row>
    <row r="300" spans="1:5" ht="18.75">
      <c r="A300" s="8" t="s">
        <v>96</v>
      </c>
      <c r="B300" s="8" t="s">
        <v>647</v>
      </c>
      <c r="C300" s="9" t="s">
        <v>909</v>
      </c>
      <c r="D300" s="10">
        <v>2467</v>
      </c>
      <c r="E300" s="11">
        <v>40225</v>
      </c>
    </row>
    <row r="301" spans="1:5" ht="37.5">
      <c r="A301" s="8" t="s">
        <v>383</v>
      </c>
      <c r="B301" s="8" t="s">
        <v>382</v>
      </c>
      <c r="C301" s="9" t="s">
        <v>645</v>
      </c>
      <c r="D301" s="10">
        <v>4491.6</v>
      </c>
      <c r="E301" s="11">
        <v>40225</v>
      </c>
    </row>
    <row r="302" spans="1:5" ht="18.75">
      <c r="A302" s="8" t="s">
        <v>782</v>
      </c>
      <c r="B302" s="8" t="s">
        <v>633</v>
      </c>
      <c r="C302" s="9" t="s">
        <v>645</v>
      </c>
      <c r="D302" s="10">
        <v>320</v>
      </c>
      <c r="E302" s="11">
        <v>40228</v>
      </c>
    </row>
    <row r="303" spans="1:5" ht="56.25">
      <c r="A303" s="8" t="s">
        <v>44</v>
      </c>
      <c r="B303" s="8" t="s">
        <v>42</v>
      </c>
      <c r="C303" s="9" t="s">
        <v>45</v>
      </c>
      <c r="D303" s="10">
        <v>3092.72</v>
      </c>
      <c r="E303" s="11">
        <v>40228</v>
      </c>
    </row>
    <row r="304" spans="1:5" ht="18.75">
      <c r="A304" s="8" t="s">
        <v>84</v>
      </c>
      <c r="B304" s="8" t="s">
        <v>642</v>
      </c>
      <c r="C304" s="9" t="s">
        <v>82</v>
      </c>
      <c r="D304" s="10">
        <v>20859.72</v>
      </c>
      <c r="E304" s="11">
        <v>40228</v>
      </c>
    </row>
    <row r="305" spans="1:5" ht="18.75">
      <c r="A305" s="8" t="s">
        <v>116</v>
      </c>
      <c r="B305" s="8" t="s">
        <v>657</v>
      </c>
      <c r="C305" s="9" t="s">
        <v>645</v>
      </c>
      <c r="D305" s="10">
        <v>3470</v>
      </c>
      <c r="E305" s="11">
        <v>40228</v>
      </c>
    </row>
    <row r="306" spans="1:5" ht="75">
      <c r="A306" s="8" t="s">
        <v>405</v>
      </c>
      <c r="B306" s="8" t="s">
        <v>406</v>
      </c>
      <c r="C306" s="9" t="s">
        <v>938</v>
      </c>
      <c r="D306" s="10">
        <v>11182.5</v>
      </c>
      <c r="E306" s="11">
        <v>40228</v>
      </c>
    </row>
    <row r="307" spans="1:5" ht="56.25">
      <c r="A307" s="8" t="s">
        <v>407</v>
      </c>
      <c r="B307" s="8" t="s">
        <v>408</v>
      </c>
      <c r="C307" s="9" t="s">
        <v>888</v>
      </c>
      <c r="D307" s="10">
        <v>5150</v>
      </c>
      <c r="E307" s="11">
        <v>40228</v>
      </c>
    </row>
    <row r="308" spans="1:5" ht="18.75">
      <c r="A308" s="8" t="s">
        <v>365</v>
      </c>
      <c r="B308" s="8" t="s">
        <v>828</v>
      </c>
      <c r="C308" s="9" t="s">
        <v>123</v>
      </c>
      <c r="D308" s="10">
        <v>1940</v>
      </c>
      <c r="E308" s="11">
        <v>40233</v>
      </c>
    </row>
    <row r="309" spans="1:5" ht="56.25">
      <c r="A309" s="8" t="s">
        <v>41</v>
      </c>
      <c r="B309" s="8" t="s">
        <v>42</v>
      </c>
      <c r="C309" s="9" t="s">
        <v>43</v>
      </c>
      <c r="D309" s="10">
        <v>14765</v>
      </c>
      <c r="E309" s="11">
        <v>40239</v>
      </c>
    </row>
    <row r="310" spans="1:5" ht="18.75">
      <c r="A310" s="8" t="s">
        <v>81</v>
      </c>
      <c r="B310" s="8" t="s">
        <v>642</v>
      </c>
      <c r="C310" s="9" t="s">
        <v>82</v>
      </c>
      <c r="D310" s="10">
        <v>16302.07</v>
      </c>
      <c r="E310" s="11" t="s">
        <v>83</v>
      </c>
    </row>
    <row r="311" spans="1:5" ht="18.75">
      <c r="A311" s="8" t="s">
        <v>471</v>
      </c>
      <c r="B311" s="8" t="s">
        <v>680</v>
      </c>
      <c r="C311" s="9" t="s">
        <v>472</v>
      </c>
      <c r="D311" s="10">
        <v>3079</v>
      </c>
      <c r="E311" s="11" t="s">
        <v>83</v>
      </c>
    </row>
    <row r="312" spans="1:5" ht="18.75">
      <c r="A312" s="8" t="s">
        <v>400</v>
      </c>
      <c r="B312" s="8" t="s">
        <v>778</v>
      </c>
      <c r="C312" s="9" t="s">
        <v>740</v>
      </c>
      <c r="D312" s="10">
        <v>10000</v>
      </c>
      <c r="E312" s="11">
        <v>40239</v>
      </c>
    </row>
    <row r="313" spans="1:5" ht="18.75">
      <c r="A313" s="8" t="s">
        <v>443</v>
      </c>
      <c r="B313" s="8" t="s">
        <v>642</v>
      </c>
      <c r="C313" s="9" t="s">
        <v>904</v>
      </c>
      <c r="D313" s="10">
        <v>1975</v>
      </c>
      <c r="E313" s="11">
        <v>40250</v>
      </c>
    </row>
    <row r="314" spans="1:5" ht="37.5">
      <c r="A314" s="8" t="s">
        <v>67</v>
      </c>
      <c r="B314" s="8" t="s">
        <v>68</v>
      </c>
      <c r="C314" s="9" t="s">
        <v>69</v>
      </c>
      <c r="D314" s="10">
        <v>7360</v>
      </c>
      <c r="E314" s="11">
        <v>40252</v>
      </c>
    </row>
    <row r="315" spans="1:5" ht="18.75">
      <c r="A315" s="8" t="s">
        <v>88</v>
      </c>
      <c r="B315" s="8" t="s">
        <v>642</v>
      </c>
      <c r="C315" s="9" t="s">
        <v>89</v>
      </c>
      <c r="D315" s="10">
        <v>2589</v>
      </c>
      <c r="E315" s="11">
        <v>40253</v>
      </c>
    </row>
    <row r="316" spans="1:5" ht="37.5">
      <c r="A316" s="8" t="s">
        <v>614</v>
      </c>
      <c r="B316" s="8" t="s">
        <v>615</v>
      </c>
      <c r="C316" s="9" t="s">
        <v>616</v>
      </c>
      <c r="D316" s="10">
        <v>24775</v>
      </c>
      <c r="E316" s="11">
        <v>40283</v>
      </c>
    </row>
    <row r="317" spans="1:5" ht="18.75">
      <c r="A317" s="8" t="s">
        <v>431</v>
      </c>
      <c r="B317" s="8" t="s">
        <v>432</v>
      </c>
      <c r="C317" s="9" t="s">
        <v>433</v>
      </c>
      <c r="D317" s="10">
        <v>2500</v>
      </c>
      <c r="E317" s="11">
        <v>40284</v>
      </c>
    </row>
    <row r="318" spans="1:5" ht="18.75">
      <c r="A318" s="8" t="s">
        <v>553</v>
      </c>
      <c r="B318" s="8" t="s">
        <v>978</v>
      </c>
      <c r="C318" s="9" t="s">
        <v>100</v>
      </c>
      <c r="D318" s="10">
        <v>850</v>
      </c>
      <c r="E318" s="11">
        <v>40289</v>
      </c>
    </row>
    <row r="319" spans="1:5" ht="37.5">
      <c r="A319" s="8" t="s">
        <v>477</v>
      </c>
      <c r="B319" s="8" t="s">
        <v>689</v>
      </c>
      <c r="C319" s="9" t="s">
        <v>478</v>
      </c>
      <c r="D319" s="10">
        <v>1828.9</v>
      </c>
      <c r="E319" s="11">
        <v>40297</v>
      </c>
    </row>
    <row r="320" spans="1:5" ht="18.75">
      <c r="A320" s="8" t="s">
        <v>498</v>
      </c>
      <c r="B320" s="8" t="s">
        <v>499</v>
      </c>
      <c r="C320" s="9" t="s">
        <v>500</v>
      </c>
      <c r="D320" s="10">
        <v>4410</v>
      </c>
      <c r="E320" s="11">
        <v>40297</v>
      </c>
    </row>
    <row r="321" spans="1:5" ht="37.5">
      <c r="A321" s="8" t="s">
        <v>617</v>
      </c>
      <c r="B321" s="8" t="s">
        <v>615</v>
      </c>
      <c r="C321" s="9" t="s">
        <v>618</v>
      </c>
      <c r="D321" s="10">
        <v>3820</v>
      </c>
      <c r="E321" s="11">
        <v>40297</v>
      </c>
    </row>
    <row r="322" spans="1:5" ht="37.5">
      <c r="A322" s="8" t="s">
        <v>619</v>
      </c>
      <c r="B322" s="8" t="s">
        <v>615</v>
      </c>
      <c r="C322" s="9" t="s">
        <v>664</v>
      </c>
      <c r="D322" s="10">
        <v>4388</v>
      </c>
      <c r="E322" s="11">
        <v>40297</v>
      </c>
    </row>
    <row r="323" spans="1:5" ht="18.75">
      <c r="A323" s="8" t="s">
        <v>483</v>
      </c>
      <c r="B323" s="8" t="s">
        <v>710</v>
      </c>
      <c r="C323" s="9" t="s">
        <v>484</v>
      </c>
      <c r="D323" s="10">
        <v>4760</v>
      </c>
      <c r="E323" s="11">
        <v>40304</v>
      </c>
    </row>
    <row r="324" spans="1:5" ht="18.75">
      <c r="A324" s="8" t="s">
        <v>448</v>
      </c>
      <c r="B324" s="8" t="s">
        <v>644</v>
      </c>
      <c r="C324" s="9" t="s">
        <v>449</v>
      </c>
      <c r="D324" s="10">
        <v>4488</v>
      </c>
      <c r="E324" s="11">
        <v>40308</v>
      </c>
    </row>
    <row r="325" spans="1:5" ht="18.75">
      <c r="A325" s="8" t="s">
        <v>448</v>
      </c>
      <c r="B325" s="8" t="s">
        <v>657</v>
      </c>
      <c r="C325" s="9" t="s">
        <v>449</v>
      </c>
      <c r="D325" s="10">
        <v>4618</v>
      </c>
      <c r="E325" s="11">
        <v>40308</v>
      </c>
    </row>
    <row r="326" spans="1:5" ht="18.75">
      <c r="A326" s="8" t="s">
        <v>448</v>
      </c>
      <c r="B326" s="8" t="s">
        <v>533</v>
      </c>
      <c r="C326" s="9" t="s">
        <v>449</v>
      </c>
      <c r="D326" s="10">
        <v>4773</v>
      </c>
      <c r="E326" s="11">
        <v>40308</v>
      </c>
    </row>
    <row r="327" spans="1:5" ht="18.75">
      <c r="A327" s="8" t="s">
        <v>450</v>
      </c>
      <c r="B327" s="8" t="s">
        <v>644</v>
      </c>
      <c r="C327" s="9" t="s">
        <v>425</v>
      </c>
      <c r="D327" s="10">
        <v>4912</v>
      </c>
      <c r="E327" s="11">
        <v>40309</v>
      </c>
    </row>
    <row r="328" spans="1:5" ht="18.75">
      <c r="A328" s="8" t="s">
        <v>594</v>
      </c>
      <c r="B328" s="8" t="s">
        <v>778</v>
      </c>
      <c r="C328" s="9" t="s">
        <v>595</v>
      </c>
      <c r="D328" s="10">
        <v>2895.8</v>
      </c>
      <c r="E328" s="11">
        <v>40317</v>
      </c>
    </row>
    <row r="329" spans="1:5" ht="18.75">
      <c r="A329" s="8" t="s">
        <v>485</v>
      </c>
      <c r="B329" s="8" t="s">
        <v>710</v>
      </c>
      <c r="C329" s="9" t="s">
        <v>650</v>
      </c>
      <c r="D329" s="10">
        <v>3000</v>
      </c>
      <c r="E329" s="11">
        <v>40322</v>
      </c>
    </row>
    <row r="330" spans="1:5" ht="18.75">
      <c r="A330" s="8" t="s">
        <v>591</v>
      </c>
      <c r="B330" s="8" t="s">
        <v>778</v>
      </c>
      <c r="C330" s="9" t="s">
        <v>592</v>
      </c>
      <c r="D330" s="10">
        <v>4996.69</v>
      </c>
      <c r="E330" s="11">
        <v>40323</v>
      </c>
    </row>
    <row r="331" spans="1:5" ht="18.75">
      <c r="A331" s="8" t="s">
        <v>596</v>
      </c>
      <c r="B331" s="8" t="s">
        <v>778</v>
      </c>
      <c r="C331" s="9" t="s">
        <v>592</v>
      </c>
      <c r="D331" s="10">
        <v>553.5</v>
      </c>
      <c r="E331" s="11">
        <v>40332</v>
      </c>
    </row>
    <row r="332" spans="1:5" ht="18.75">
      <c r="A332" s="8" t="s">
        <v>562</v>
      </c>
      <c r="B332" s="8" t="s">
        <v>750</v>
      </c>
      <c r="C332" s="9" t="s">
        <v>563</v>
      </c>
      <c r="D332" s="10">
        <v>4995</v>
      </c>
      <c r="E332" s="11">
        <v>40336</v>
      </c>
    </row>
    <row r="333" spans="1:5" ht="18.75">
      <c r="A333" s="8" t="s">
        <v>597</v>
      </c>
      <c r="B333" s="8" t="s">
        <v>778</v>
      </c>
      <c r="C333" s="9" t="s">
        <v>592</v>
      </c>
      <c r="D333" s="10">
        <v>2125.25</v>
      </c>
      <c r="E333" s="11">
        <v>40336</v>
      </c>
    </row>
    <row r="334" spans="1:5" ht="37.5">
      <c r="A334" s="8" t="s">
        <v>598</v>
      </c>
      <c r="B334" s="8" t="s">
        <v>778</v>
      </c>
      <c r="C334" s="9" t="s">
        <v>599</v>
      </c>
      <c r="D334" s="10">
        <v>6746.55</v>
      </c>
      <c r="E334" s="11">
        <v>40336</v>
      </c>
    </row>
    <row r="335" spans="1:5" ht="37.5">
      <c r="A335" s="8" t="s">
        <v>466</v>
      </c>
      <c r="B335" s="8" t="s">
        <v>657</v>
      </c>
      <c r="C335" s="9" t="s">
        <v>888</v>
      </c>
      <c r="D335" s="10">
        <v>1450</v>
      </c>
      <c r="E335" s="11">
        <v>40339</v>
      </c>
    </row>
    <row r="336" spans="1:5" ht="18.75">
      <c r="A336" s="8" t="s">
        <v>467</v>
      </c>
      <c r="B336" s="8" t="s">
        <v>657</v>
      </c>
      <c r="C336" s="9" t="s">
        <v>664</v>
      </c>
      <c r="D336" s="10">
        <v>830</v>
      </c>
      <c r="E336" s="11">
        <v>40339</v>
      </c>
    </row>
    <row r="337" spans="1:5" ht="18.75">
      <c r="A337" s="8" t="s">
        <v>547</v>
      </c>
      <c r="B337" s="8" t="s">
        <v>856</v>
      </c>
      <c r="C337" s="9" t="s">
        <v>123</v>
      </c>
      <c r="D337" s="10">
        <v>4600</v>
      </c>
      <c r="E337" s="11">
        <v>40339</v>
      </c>
    </row>
    <row r="338" spans="1:5" ht="18.75">
      <c r="A338" s="8" t="s">
        <v>555</v>
      </c>
      <c r="B338" s="8" t="s">
        <v>978</v>
      </c>
      <c r="C338" s="9" t="s">
        <v>100</v>
      </c>
      <c r="D338" s="10">
        <v>1405</v>
      </c>
      <c r="E338" s="11">
        <v>40339</v>
      </c>
    </row>
    <row r="339" spans="1:5" ht="37.5">
      <c r="A339" s="8" t="s">
        <v>501</v>
      </c>
      <c r="B339" s="8" t="s">
        <v>392</v>
      </c>
      <c r="C339" s="9" t="s">
        <v>576</v>
      </c>
      <c r="D339" s="10">
        <v>2335.2</v>
      </c>
      <c r="E339" s="11">
        <v>40339</v>
      </c>
    </row>
    <row r="340" spans="1:5" ht="18.75">
      <c r="A340" s="8" t="s">
        <v>527</v>
      </c>
      <c r="B340" s="8" t="s">
        <v>367</v>
      </c>
      <c r="C340" s="9" t="s">
        <v>904</v>
      </c>
      <c r="D340" s="10">
        <v>500</v>
      </c>
      <c r="E340" s="11">
        <v>40345</v>
      </c>
    </row>
    <row r="341" spans="1:5" ht="18.75">
      <c r="A341" s="8" t="s">
        <v>528</v>
      </c>
      <c r="B341" s="8" t="s">
        <v>832</v>
      </c>
      <c r="C341" s="9" t="s">
        <v>529</v>
      </c>
      <c r="D341" s="10">
        <v>980.19</v>
      </c>
      <c r="E341" s="11">
        <v>40352</v>
      </c>
    </row>
    <row r="342" spans="1:5" ht="18.75">
      <c r="A342" s="8" t="s">
        <v>600</v>
      </c>
      <c r="B342" s="8" t="s">
        <v>778</v>
      </c>
      <c r="C342" s="9" t="s">
        <v>601</v>
      </c>
      <c r="D342" s="10">
        <v>1080</v>
      </c>
      <c r="E342" s="11">
        <v>40352</v>
      </c>
    </row>
    <row r="343" spans="1:5" ht="18.75">
      <c r="A343" s="8" t="s">
        <v>411</v>
      </c>
      <c r="B343" s="8" t="s">
        <v>784</v>
      </c>
      <c r="C343" s="9" t="s">
        <v>412</v>
      </c>
      <c r="D343" s="10">
        <v>3460</v>
      </c>
      <c r="E343" s="11">
        <v>40357</v>
      </c>
    </row>
    <row r="344" spans="1:5" ht="18.75">
      <c r="A344" s="8" t="s">
        <v>517</v>
      </c>
      <c r="B344" s="8" t="s">
        <v>952</v>
      </c>
      <c r="C344" s="9" t="s">
        <v>518</v>
      </c>
      <c r="D344" s="10">
        <v>860</v>
      </c>
      <c r="E344" s="11">
        <v>40360</v>
      </c>
    </row>
    <row r="345" spans="1:5" ht="18.75">
      <c r="A345" s="8" t="s">
        <v>602</v>
      </c>
      <c r="B345" s="8" t="s">
        <v>778</v>
      </c>
      <c r="C345" s="9" t="s">
        <v>592</v>
      </c>
      <c r="D345" s="10">
        <v>92.15</v>
      </c>
      <c r="E345" s="11">
        <v>40360</v>
      </c>
    </row>
    <row r="346" spans="1:5" ht="18.75">
      <c r="A346" s="8" t="s">
        <v>603</v>
      </c>
      <c r="B346" s="8" t="s">
        <v>778</v>
      </c>
      <c r="C346" s="9" t="s">
        <v>592</v>
      </c>
      <c r="D346" s="10">
        <v>321</v>
      </c>
      <c r="E346" s="11">
        <v>40360</v>
      </c>
    </row>
    <row r="347" spans="1:5" ht="18.75">
      <c r="A347" s="8" t="s">
        <v>604</v>
      </c>
      <c r="B347" s="8" t="s">
        <v>778</v>
      </c>
      <c r="C347" s="9" t="s">
        <v>605</v>
      </c>
      <c r="D347" s="10">
        <v>3377.32</v>
      </c>
      <c r="E347" s="11">
        <v>40360</v>
      </c>
    </row>
    <row r="348" spans="1:5" ht="37.5">
      <c r="A348" s="8" t="s">
        <v>439</v>
      </c>
      <c r="B348" s="8" t="s">
        <v>440</v>
      </c>
      <c r="C348" s="9" t="s">
        <v>938</v>
      </c>
      <c r="D348" s="10">
        <v>4950</v>
      </c>
      <c r="E348" s="11">
        <v>40365</v>
      </c>
    </row>
    <row r="349" spans="1:5" ht="18.75">
      <c r="A349" s="8" t="s">
        <v>572</v>
      </c>
      <c r="B349" s="8" t="s">
        <v>581</v>
      </c>
      <c r="C349" s="9" t="s">
        <v>909</v>
      </c>
      <c r="D349" s="10">
        <v>4895</v>
      </c>
      <c r="E349" s="11">
        <v>40365</v>
      </c>
    </row>
    <row r="350" spans="1:5" ht="37.5">
      <c r="A350" s="8" t="s">
        <v>620</v>
      </c>
      <c r="B350" s="8" t="s">
        <v>615</v>
      </c>
      <c r="C350" s="9" t="s">
        <v>621</v>
      </c>
      <c r="D350" s="10">
        <v>3600</v>
      </c>
      <c r="E350" s="11">
        <v>40365</v>
      </c>
    </row>
    <row r="351" spans="1:5" ht="18.75">
      <c r="A351" s="8" t="s">
        <v>606</v>
      </c>
      <c r="B351" s="8" t="s">
        <v>778</v>
      </c>
      <c r="C351" s="9" t="s">
        <v>607</v>
      </c>
      <c r="D351" s="10">
        <v>16070</v>
      </c>
      <c r="E351" s="11">
        <v>40372</v>
      </c>
    </row>
    <row r="352" spans="1:5" ht="18.75">
      <c r="A352" s="8" t="s">
        <v>469</v>
      </c>
      <c r="B352" s="8" t="s">
        <v>657</v>
      </c>
      <c r="C352" s="9" t="s">
        <v>664</v>
      </c>
      <c r="D352" s="10">
        <v>212.94</v>
      </c>
      <c r="E352" s="11">
        <v>40374</v>
      </c>
    </row>
    <row r="353" spans="1:5" ht="18.75">
      <c r="A353" s="8" t="s">
        <v>490</v>
      </c>
      <c r="B353" s="8" t="s">
        <v>710</v>
      </c>
      <c r="C353" s="9" t="s">
        <v>491</v>
      </c>
      <c r="D353" s="10">
        <v>490</v>
      </c>
      <c r="E353" s="11">
        <v>40375</v>
      </c>
    </row>
    <row r="354" spans="1:5" ht="18.75">
      <c r="A354" s="8" t="s">
        <v>501</v>
      </c>
      <c r="B354" s="8" t="s">
        <v>499</v>
      </c>
      <c r="C354" s="9" t="s">
        <v>502</v>
      </c>
      <c r="D354" s="10">
        <v>2000</v>
      </c>
      <c r="E354" s="11">
        <v>40381</v>
      </c>
    </row>
    <row r="355" spans="1:5" ht="18.75">
      <c r="A355" s="8" t="s">
        <v>593</v>
      </c>
      <c r="B355" s="8" t="s">
        <v>778</v>
      </c>
      <c r="C355" s="9" t="s">
        <v>592</v>
      </c>
      <c r="D355" s="10">
        <v>262</v>
      </c>
      <c r="E355" s="11">
        <v>40386</v>
      </c>
    </row>
    <row r="356" spans="1:5" ht="18.75">
      <c r="A356" s="8" t="s">
        <v>548</v>
      </c>
      <c r="B356" s="8" t="s">
        <v>856</v>
      </c>
      <c r="C356" s="9" t="s">
        <v>92</v>
      </c>
      <c r="D356" s="10">
        <v>3890.56</v>
      </c>
      <c r="E356" s="11">
        <v>40391</v>
      </c>
    </row>
    <row r="357" spans="1:5" ht="18.75">
      <c r="A357" s="8" t="s">
        <v>735</v>
      </c>
      <c r="B357" s="8" t="s">
        <v>856</v>
      </c>
      <c r="C357" s="9" t="s">
        <v>92</v>
      </c>
      <c r="D357" s="10">
        <v>2261.68</v>
      </c>
      <c r="E357" s="11">
        <v>40392</v>
      </c>
    </row>
    <row r="358" spans="1:5" ht="18.75">
      <c r="A358" s="8" t="s">
        <v>582</v>
      </c>
      <c r="B358" s="8" t="s">
        <v>581</v>
      </c>
      <c r="C358" s="9" t="s">
        <v>909</v>
      </c>
      <c r="D358" s="10">
        <v>790</v>
      </c>
      <c r="E358" s="11">
        <v>40393</v>
      </c>
    </row>
    <row r="359" spans="1:5" ht="37.5">
      <c r="A359" s="8" t="s">
        <v>622</v>
      </c>
      <c r="B359" s="8" t="s">
        <v>615</v>
      </c>
      <c r="C359" s="9" t="s">
        <v>618</v>
      </c>
      <c r="D359" s="10">
        <v>2981.01</v>
      </c>
      <c r="E359" s="11">
        <v>40393</v>
      </c>
    </row>
    <row r="360" spans="1:5" ht="18.75">
      <c r="A360" s="8" t="s">
        <v>585</v>
      </c>
      <c r="B360" s="8" t="s">
        <v>581</v>
      </c>
      <c r="C360" s="9" t="s">
        <v>80</v>
      </c>
      <c r="D360" s="10">
        <v>1083.5</v>
      </c>
      <c r="E360" s="11">
        <v>40401</v>
      </c>
    </row>
    <row r="361" spans="1:5" ht="18.75">
      <c r="A361" s="8" t="s">
        <v>686</v>
      </c>
      <c r="B361" s="8" t="s">
        <v>623</v>
      </c>
      <c r="C361" s="9" t="s">
        <v>953</v>
      </c>
      <c r="D361" s="10">
        <v>4950</v>
      </c>
      <c r="E361" s="11">
        <v>40401</v>
      </c>
    </row>
    <row r="362" spans="1:5" ht="37.5">
      <c r="A362" s="8" t="s">
        <v>516</v>
      </c>
      <c r="B362" s="8" t="s">
        <v>952</v>
      </c>
      <c r="C362" s="9" t="s">
        <v>688</v>
      </c>
      <c r="D362" s="10">
        <v>10830</v>
      </c>
      <c r="E362" s="11">
        <v>40409</v>
      </c>
    </row>
    <row r="363" spans="1:5" ht="18.75">
      <c r="A363" s="8" t="s">
        <v>454</v>
      </c>
      <c r="B363" s="8" t="s">
        <v>644</v>
      </c>
      <c r="C363" s="9" t="s">
        <v>675</v>
      </c>
      <c r="D363" s="10">
        <v>2076</v>
      </c>
      <c r="E363" s="11">
        <v>40423</v>
      </c>
    </row>
    <row r="364" spans="1:5" ht="18.75">
      <c r="A364" s="8" t="s">
        <v>609</v>
      </c>
      <c r="B364" s="8" t="s">
        <v>778</v>
      </c>
      <c r="C364" s="9" t="s">
        <v>592</v>
      </c>
      <c r="D364" s="10">
        <v>66.31</v>
      </c>
      <c r="E364" s="11">
        <v>40423</v>
      </c>
    </row>
    <row r="365" spans="1:5" ht="18.75">
      <c r="A365" s="8" t="s">
        <v>441</v>
      </c>
      <c r="B365" s="8" t="s">
        <v>440</v>
      </c>
      <c r="C365" s="9" t="s">
        <v>442</v>
      </c>
      <c r="D365" s="10">
        <v>1500</v>
      </c>
      <c r="E365" s="11">
        <v>40437</v>
      </c>
    </row>
    <row r="366" spans="1:5" ht="37.5">
      <c r="A366" s="8" t="s">
        <v>464</v>
      </c>
      <c r="B366" s="8" t="s">
        <v>657</v>
      </c>
      <c r="C366" s="9" t="s">
        <v>465</v>
      </c>
      <c r="D366" s="10">
        <v>1040</v>
      </c>
      <c r="E366" s="11">
        <v>40437</v>
      </c>
    </row>
    <row r="367" spans="1:5" ht="37.5">
      <c r="A367" s="8" t="s">
        <v>612</v>
      </c>
      <c r="B367" s="8" t="s">
        <v>778</v>
      </c>
      <c r="C367" s="9" t="s">
        <v>746</v>
      </c>
      <c r="D367" s="10">
        <v>600</v>
      </c>
      <c r="E367" s="11">
        <v>40437</v>
      </c>
    </row>
    <row r="368" spans="1:5" ht="18.75">
      <c r="A368" s="8" t="s">
        <v>530</v>
      </c>
      <c r="B368" s="8" t="s">
        <v>832</v>
      </c>
      <c r="C368" s="9" t="s">
        <v>888</v>
      </c>
      <c r="D368" s="10">
        <v>4985</v>
      </c>
      <c r="E368" s="11">
        <v>40437</v>
      </c>
    </row>
    <row r="369" spans="1:5" ht="18.75">
      <c r="A369" s="8" t="s">
        <v>426</v>
      </c>
      <c r="B369" s="8" t="s">
        <v>427</v>
      </c>
      <c r="C369" s="9" t="s">
        <v>428</v>
      </c>
      <c r="D369" s="10">
        <v>4282.5</v>
      </c>
      <c r="E369" s="11">
        <v>40445</v>
      </c>
    </row>
    <row r="370" spans="1:5" ht="18.75">
      <c r="A370" s="8" t="s">
        <v>936</v>
      </c>
      <c r="B370" s="8" t="s">
        <v>718</v>
      </c>
      <c r="C370" s="9" t="s">
        <v>493</v>
      </c>
      <c r="D370" s="10">
        <v>4180</v>
      </c>
      <c r="E370" s="11">
        <v>40445</v>
      </c>
    </row>
    <row r="371" spans="1:5" ht="18.75">
      <c r="A371" s="8" t="s">
        <v>507</v>
      </c>
      <c r="B371" s="8" t="s">
        <v>952</v>
      </c>
      <c r="C371" s="9" t="s">
        <v>414</v>
      </c>
      <c r="D371" s="10">
        <v>17600</v>
      </c>
      <c r="E371" s="11">
        <v>40445</v>
      </c>
    </row>
    <row r="372" spans="1:5" ht="18.75">
      <c r="A372" s="8" t="s">
        <v>508</v>
      </c>
      <c r="B372" s="8" t="s">
        <v>952</v>
      </c>
      <c r="C372" s="9" t="s">
        <v>509</v>
      </c>
      <c r="D372" s="10">
        <v>4587</v>
      </c>
      <c r="E372" s="11">
        <v>40445</v>
      </c>
    </row>
    <row r="373" spans="1:5" ht="18.75">
      <c r="A373" s="8" t="s">
        <v>512</v>
      </c>
      <c r="B373" s="8" t="s">
        <v>952</v>
      </c>
      <c r="C373" s="9" t="s">
        <v>513</v>
      </c>
      <c r="D373" s="10">
        <v>5700</v>
      </c>
      <c r="E373" s="11">
        <v>40445</v>
      </c>
    </row>
    <row r="374" spans="1:5" ht="18.75">
      <c r="A374" s="8" t="s">
        <v>514</v>
      </c>
      <c r="B374" s="8" t="s">
        <v>952</v>
      </c>
      <c r="C374" s="9" t="s">
        <v>513</v>
      </c>
      <c r="D374" s="10">
        <v>17600</v>
      </c>
      <c r="E374" s="11">
        <v>40445</v>
      </c>
    </row>
    <row r="375" spans="1:5" ht="18.75">
      <c r="A375" s="8" t="s">
        <v>515</v>
      </c>
      <c r="B375" s="8" t="s">
        <v>952</v>
      </c>
      <c r="C375" s="9" t="s">
        <v>509</v>
      </c>
      <c r="D375" s="10">
        <v>9504</v>
      </c>
      <c r="E375" s="11">
        <v>40445</v>
      </c>
    </row>
    <row r="376" spans="1:5" ht="18.75">
      <c r="A376" s="8" t="s">
        <v>569</v>
      </c>
      <c r="B376" s="8" t="s">
        <v>392</v>
      </c>
      <c r="C376" s="9" t="s">
        <v>570</v>
      </c>
      <c r="D376" s="10">
        <v>4447.48</v>
      </c>
      <c r="E376" s="11">
        <v>40448</v>
      </c>
    </row>
    <row r="377" spans="1:5" ht="18.75">
      <c r="A377" s="8" t="s">
        <v>571</v>
      </c>
      <c r="B377" s="8" t="s">
        <v>392</v>
      </c>
      <c r="C377" s="9" t="s">
        <v>570</v>
      </c>
      <c r="D377" s="10">
        <v>6072.91</v>
      </c>
      <c r="E377" s="11">
        <v>40448</v>
      </c>
    </row>
    <row r="378" spans="1:5" ht="18.75">
      <c r="A378" s="8" t="s">
        <v>492</v>
      </c>
      <c r="B378" s="8" t="s">
        <v>710</v>
      </c>
      <c r="C378" s="9" t="s">
        <v>664</v>
      </c>
      <c r="D378" s="10">
        <v>680</v>
      </c>
      <c r="E378" s="11">
        <v>40452</v>
      </c>
    </row>
    <row r="379" spans="1:5" ht="18.75">
      <c r="A379" s="8" t="s">
        <v>503</v>
      </c>
      <c r="B379" s="8" t="s">
        <v>499</v>
      </c>
      <c r="C379" s="9" t="s">
        <v>504</v>
      </c>
      <c r="D379" s="10">
        <v>7690</v>
      </c>
      <c r="E379" s="11">
        <v>40452</v>
      </c>
    </row>
    <row r="380" spans="1:5" ht="18.75">
      <c r="A380" s="8" t="s">
        <v>572</v>
      </c>
      <c r="B380" s="8" t="s">
        <v>392</v>
      </c>
      <c r="C380" s="9" t="s">
        <v>573</v>
      </c>
      <c r="D380" s="10">
        <v>995</v>
      </c>
      <c r="E380" s="11">
        <v>40452</v>
      </c>
    </row>
    <row r="381" spans="1:5" ht="18.75">
      <c r="A381" s="8" t="s">
        <v>473</v>
      </c>
      <c r="B381" s="8" t="s">
        <v>680</v>
      </c>
      <c r="C381" s="9" t="s">
        <v>472</v>
      </c>
      <c r="D381" s="10">
        <v>4836</v>
      </c>
      <c r="E381" s="11">
        <v>40464</v>
      </c>
    </row>
    <row r="382" spans="1:5" ht="18.75">
      <c r="A382" s="8" t="s">
        <v>444</v>
      </c>
      <c r="B382" s="8" t="s">
        <v>642</v>
      </c>
      <c r="C382" s="9" t="s">
        <v>445</v>
      </c>
      <c r="D382" s="10">
        <v>14006.29</v>
      </c>
      <c r="E382" s="11">
        <v>40471</v>
      </c>
    </row>
    <row r="383" spans="1:5" ht="18.75">
      <c r="A383" s="8" t="s">
        <v>556</v>
      </c>
      <c r="B383" s="8" t="s">
        <v>745</v>
      </c>
      <c r="C383" s="9" t="s">
        <v>557</v>
      </c>
      <c r="D383" s="10">
        <v>2163</v>
      </c>
      <c r="E383" s="11">
        <v>40472</v>
      </c>
    </row>
    <row r="384" spans="1:5" ht="18.75">
      <c r="A384" s="8" t="s">
        <v>534</v>
      </c>
      <c r="B384" s="8" t="s">
        <v>728</v>
      </c>
      <c r="C384" s="9" t="s">
        <v>820</v>
      </c>
      <c r="D384" s="10">
        <v>4950</v>
      </c>
      <c r="E384" s="11">
        <v>40484</v>
      </c>
    </row>
    <row r="385" spans="1:5" ht="37.5">
      <c r="A385" s="8" t="s">
        <v>409</v>
      </c>
      <c r="B385" s="8" t="s">
        <v>633</v>
      </c>
      <c r="C385" s="9" t="s">
        <v>410</v>
      </c>
      <c r="D385" s="10">
        <v>16035.5</v>
      </c>
      <c r="E385" s="11">
        <v>40486</v>
      </c>
    </row>
    <row r="386" spans="1:5" ht="18.75">
      <c r="A386" s="8" t="s">
        <v>494</v>
      </c>
      <c r="B386" s="8" t="s">
        <v>721</v>
      </c>
      <c r="C386" s="9" t="s">
        <v>495</v>
      </c>
      <c r="D386" s="10">
        <v>18050</v>
      </c>
      <c r="E386" s="11">
        <v>40491</v>
      </c>
    </row>
    <row r="387" spans="1:5" ht="18.75">
      <c r="A387" s="8" t="s">
        <v>608</v>
      </c>
      <c r="B387" s="8" t="s">
        <v>778</v>
      </c>
      <c r="C387" s="9" t="s">
        <v>599</v>
      </c>
      <c r="D387" s="10">
        <v>250</v>
      </c>
      <c r="E387" s="11">
        <v>40491</v>
      </c>
    </row>
    <row r="388" spans="1:5" ht="18.75">
      <c r="A388" s="8" t="s">
        <v>446</v>
      </c>
      <c r="B388" s="8" t="s">
        <v>642</v>
      </c>
      <c r="C388" s="9" t="s">
        <v>89</v>
      </c>
      <c r="D388" s="10">
        <v>6900</v>
      </c>
      <c r="E388" s="11">
        <v>40492</v>
      </c>
    </row>
    <row r="389" spans="1:5" ht="18.75">
      <c r="A389" s="8" t="s">
        <v>470</v>
      </c>
      <c r="B389" s="8" t="s">
        <v>657</v>
      </c>
      <c r="C389" s="9" t="s">
        <v>953</v>
      </c>
      <c r="D389" s="10">
        <v>895</v>
      </c>
      <c r="E389" s="11">
        <v>40492</v>
      </c>
    </row>
    <row r="390" spans="1:5" ht="37.5">
      <c r="A390" s="8" t="s">
        <v>624</v>
      </c>
      <c r="B390" s="8" t="s">
        <v>623</v>
      </c>
      <c r="C390" s="9" t="s">
        <v>489</v>
      </c>
      <c r="D390" s="10">
        <v>4100</v>
      </c>
      <c r="E390" s="11">
        <v>40492</v>
      </c>
    </row>
    <row r="391" spans="1:5" ht="18.75">
      <c r="A391" s="8" t="s">
        <v>453</v>
      </c>
      <c r="B391" s="8" t="s">
        <v>644</v>
      </c>
      <c r="C391" s="9" t="s">
        <v>925</v>
      </c>
      <c r="D391" s="10">
        <v>4456</v>
      </c>
      <c r="E391" s="11">
        <v>40497</v>
      </c>
    </row>
    <row r="392" spans="1:5" ht="18.75">
      <c r="A392" s="8" t="s">
        <v>474</v>
      </c>
      <c r="B392" s="8" t="s">
        <v>577</v>
      </c>
      <c r="C392" s="9" t="s">
        <v>578</v>
      </c>
      <c r="D392" s="10">
        <v>1520</v>
      </c>
      <c r="E392" s="11">
        <v>40497</v>
      </c>
    </row>
    <row r="393" spans="1:5" ht="37.5">
      <c r="A393" s="8" t="s">
        <v>474</v>
      </c>
      <c r="B393" s="8" t="s">
        <v>475</v>
      </c>
      <c r="C393" s="9" t="s">
        <v>476</v>
      </c>
      <c r="D393" s="10">
        <v>300</v>
      </c>
      <c r="E393" s="11">
        <v>40498</v>
      </c>
    </row>
    <row r="394" spans="1:5" ht="37.5">
      <c r="A394" s="8" t="s">
        <v>521</v>
      </c>
      <c r="B394" s="8" t="s">
        <v>952</v>
      </c>
      <c r="C394" s="9" t="s">
        <v>522</v>
      </c>
      <c r="D394" s="10">
        <v>3952</v>
      </c>
      <c r="E394" s="11">
        <v>40504</v>
      </c>
    </row>
    <row r="395" spans="1:5" ht="37.5">
      <c r="A395" s="8" t="s">
        <v>451</v>
      </c>
      <c r="B395" s="8" t="s">
        <v>644</v>
      </c>
      <c r="C395" s="9" t="s">
        <v>452</v>
      </c>
      <c r="D395" s="10">
        <v>2060</v>
      </c>
      <c r="E395" s="11">
        <v>40506</v>
      </c>
    </row>
    <row r="396" spans="1:5" ht="18.75">
      <c r="A396" s="8" t="s">
        <v>455</v>
      </c>
      <c r="B396" s="8" t="s">
        <v>644</v>
      </c>
      <c r="C396" s="9" t="s">
        <v>452</v>
      </c>
      <c r="D396" s="10">
        <v>4241</v>
      </c>
      <c r="E396" s="11">
        <v>40506</v>
      </c>
    </row>
    <row r="397" spans="1:5" ht="37.5">
      <c r="A397" s="8" t="s">
        <v>549</v>
      </c>
      <c r="B397" s="8" t="s">
        <v>856</v>
      </c>
      <c r="C397" s="9" t="s">
        <v>452</v>
      </c>
      <c r="D397" s="10">
        <v>240</v>
      </c>
      <c r="E397" s="11">
        <v>40506</v>
      </c>
    </row>
    <row r="398" spans="1:5" ht="18.75">
      <c r="A398" s="8" t="s">
        <v>552</v>
      </c>
      <c r="B398" s="8" t="s">
        <v>976</v>
      </c>
      <c r="C398" s="9" t="s">
        <v>551</v>
      </c>
      <c r="D398" s="10">
        <v>3250</v>
      </c>
      <c r="E398" s="11">
        <v>40506</v>
      </c>
    </row>
    <row r="399" spans="1:5" ht="37.5">
      <c r="A399" s="8" t="s">
        <v>583</v>
      </c>
      <c r="B399" s="8" t="s">
        <v>581</v>
      </c>
      <c r="C399" s="9" t="s">
        <v>584</v>
      </c>
      <c r="D399" s="10">
        <v>4987.5</v>
      </c>
      <c r="E399" s="11">
        <v>40506</v>
      </c>
    </row>
    <row r="400" spans="1:5" ht="18.75">
      <c r="A400" s="8" t="s">
        <v>486</v>
      </c>
      <c r="B400" s="8" t="s">
        <v>710</v>
      </c>
      <c r="C400" s="9" t="s">
        <v>487</v>
      </c>
      <c r="D400" s="10">
        <v>450</v>
      </c>
      <c r="E400" s="11">
        <v>40518</v>
      </c>
    </row>
    <row r="401" spans="1:5" ht="37.5">
      <c r="A401" s="8" t="s">
        <v>488</v>
      </c>
      <c r="B401" s="8" t="s">
        <v>710</v>
      </c>
      <c r="C401" s="9" t="s">
        <v>489</v>
      </c>
      <c r="D401" s="10">
        <v>4720</v>
      </c>
      <c r="E401" s="11">
        <v>40518</v>
      </c>
    </row>
    <row r="402" spans="1:5" ht="18.75">
      <c r="A402" s="8" t="s">
        <v>519</v>
      </c>
      <c r="B402" s="8" t="s">
        <v>952</v>
      </c>
      <c r="C402" s="9" t="s">
        <v>520</v>
      </c>
      <c r="D402" s="10">
        <v>4650</v>
      </c>
      <c r="E402" s="11">
        <v>40518</v>
      </c>
    </row>
    <row r="403" spans="1:5" ht="18.75">
      <c r="A403" s="8" t="s">
        <v>542</v>
      </c>
      <c r="B403" s="8" t="s">
        <v>728</v>
      </c>
      <c r="C403" s="9" t="s">
        <v>543</v>
      </c>
      <c r="D403" s="10">
        <v>11000</v>
      </c>
      <c r="E403" s="11">
        <v>40518</v>
      </c>
    </row>
    <row r="404" spans="1:5" ht="18.75">
      <c r="A404" s="8" t="s">
        <v>544</v>
      </c>
      <c r="B404" s="8" t="s">
        <v>545</v>
      </c>
      <c r="C404" s="9" t="s">
        <v>546</v>
      </c>
      <c r="D404" s="10">
        <v>705.8</v>
      </c>
      <c r="E404" s="11">
        <v>40518</v>
      </c>
    </row>
    <row r="405" spans="1:5" ht="37.5">
      <c r="A405" s="8" t="s">
        <v>523</v>
      </c>
      <c r="B405" s="8" t="s">
        <v>952</v>
      </c>
      <c r="C405" s="9" t="s">
        <v>522</v>
      </c>
      <c r="D405" s="10">
        <v>4900</v>
      </c>
      <c r="E405" s="11">
        <v>40525</v>
      </c>
    </row>
    <row r="406" spans="1:5" ht="18.75">
      <c r="A406" s="8" t="s">
        <v>524</v>
      </c>
      <c r="B406" s="8" t="s">
        <v>952</v>
      </c>
      <c r="C406" s="9" t="s">
        <v>525</v>
      </c>
      <c r="D406" s="10">
        <v>2475</v>
      </c>
      <c r="E406" s="11">
        <v>40525</v>
      </c>
    </row>
    <row r="407" spans="1:5" ht="18.75">
      <c r="A407" s="8" t="s">
        <v>535</v>
      </c>
      <c r="B407" s="8" t="s">
        <v>728</v>
      </c>
      <c r="C407" s="9" t="s">
        <v>536</v>
      </c>
      <c r="D407" s="10">
        <v>5000</v>
      </c>
      <c r="E407" s="11">
        <v>40525</v>
      </c>
    </row>
    <row r="408" spans="1:5" ht="18.75">
      <c r="A408" s="8" t="s">
        <v>610</v>
      </c>
      <c r="B408" s="8" t="s">
        <v>778</v>
      </c>
      <c r="C408" s="9" t="s">
        <v>675</v>
      </c>
      <c r="D408" s="10">
        <v>183</v>
      </c>
      <c r="E408" s="11">
        <v>40525</v>
      </c>
    </row>
    <row r="409" spans="1:5" ht="18.75">
      <c r="A409" s="8" t="s">
        <v>613</v>
      </c>
      <c r="B409" s="8" t="s">
        <v>778</v>
      </c>
      <c r="C409" s="9" t="s">
        <v>650</v>
      </c>
      <c r="D409" s="10">
        <v>3650</v>
      </c>
      <c r="E409" s="11">
        <v>40525</v>
      </c>
    </row>
    <row r="410" spans="1:5" ht="18.75">
      <c r="A410" s="8" t="s">
        <v>458</v>
      </c>
      <c r="B410" s="8" t="s">
        <v>644</v>
      </c>
      <c r="C410" s="9" t="s">
        <v>953</v>
      </c>
      <c r="D410" s="10">
        <v>2950</v>
      </c>
      <c r="E410" s="11">
        <v>40526</v>
      </c>
    </row>
    <row r="411" spans="1:5" ht="18.75">
      <c r="A411" s="8" t="s">
        <v>587</v>
      </c>
      <c r="B411" s="8" t="s">
        <v>588</v>
      </c>
      <c r="C411" s="9" t="s">
        <v>589</v>
      </c>
      <c r="D411" s="10">
        <v>10600</v>
      </c>
      <c r="E411" s="11">
        <v>40526</v>
      </c>
    </row>
    <row r="412" spans="1:5" ht="18.75">
      <c r="A412" s="8" t="s">
        <v>447</v>
      </c>
      <c r="B412" s="8" t="s">
        <v>642</v>
      </c>
      <c r="C412" s="9" t="s">
        <v>80</v>
      </c>
      <c r="D412" s="10">
        <v>6745.1</v>
      </c>
      <c r="E412" s="11">
        <v>40527</v>
      </c>
    </row>
    <row r="413" spans="1:5" ht="18.75">
      <c r="A413" s="8" t="s">
        <v>531</v>
      </c>
      <c r="B413" s="8" t="s">
        <v>832</v>
      </c>
      <c r="C413" s="9" t="s">
        <v>532</v>
      </c>
      <c r="D413" s="10">
        <v>9885.18</v>
      </c>
      <c r="E413" s="11">
        <v>40527</v>
      </c>
    </row>
    <row r="414" spans="1:5" ht="18.75">
      <c r="A414" s="8" t="s">
        <v>574</v>
      </c>
      <c r="B414" s="8" t="s">
        <v>392</v>
      </c>
      <c r="C414" s="9" t="s">
        <v>575</v>
      </c>
      <c r="D414" s="10">
        <v>7940</v>
      </c>
      <c r="E414" s="11">
        <v>40528</v>
      </c>
    </row>
    <row r="415" spans="1:5" ht="18.75">
      <c r="A415" s="8" t="s">
        <v>468</v>
      </c>
      <c r="B415" s="8" t="s">
        <v>657</v>
      </c>
      <c r="C415" s="9" t="s">
        <v>428</v>
      </c>
      <c r="D415" s="10">
        <v>1550</v>
      </c>
      <c r="E415" s="11">
        <v>40535</v>
      </c>
    </row>
    <row r="416" spans="1:5" ht="18.75">
      <c r="A416" s="8" t="s">
        <v>456</v>
      </c>
      <c r="B416" s="8" t="s">
        <v>644</v>
      </c>
      <c r="C416" s="9" t="s">
        <v>457</v>
      </c>
      <c r="D416" s="10">
        <v>18732</v>
      </c>
      <c r="E416" s="11">
        <v>40547</v>
      </c>
    </row>
    <row r="417" spans="1:5" ht="18.75">
      <c r="A417" s="8" t="s">
        <v>565</v>
      </c>
      <c r="B417" s="8" t="s">
        <v>564</v>
      </c>
      <c r="C417" s="9" t="s">
        <v>938</v>
      </c>
      <c r="D417" s="10">
        <v>4950</v>
      </c>
      <c r="E417" s="11">
        <v>40548</v>
      </c>
    </row>
    <row r="418" spans="1:5" ht="18.75">
      <c r="A418" s="8" t="s">
        <v>566</v>
      </c>
      <c r="B418" s="8" t="s">
        <v>564</v>
      </c>
      <c r="C418" s="9" t="s">
        <v>567</v>
      </c>
      <c r="D418" s="10">
        <v>1752</v>
      </c>
      <c r="E418" s="11">
        <v>40550</v>
      </c>
    </row>
    <row r="419" spans="1:5" ht="18.75">
      <c r="A419" s="8" t="s">
        <v>463</v>
      </c>
      <c r="B419" s="8" t="s">
        <v>496</v>
      </c>
      <c r="C419" s="9" t="s">
        <v>497</v>
      </c>
      <c r="D419" s="10">
        <v>7688.22</v>
      </c>
      <c r="E419" s="11">
        <v>40555</v>
      </c>
    </row>
    <row r="420" spans="1:5" ht="18.75">
      <c r="A420" s="8" t="s">
        <v>463</v>
      </c>
      <c r="B420" s="8" t="s">
        <v>828</v>
      </c>
      <c r="C420" s="9" t="s">
        <v>526</v>
      </c>
      <c r="D420" s="10">
        <v>6655.42</v>
      </c>
      <c r="E420" s="11">
        <v>40555</v>
      </c>
    </row>
    <row r="421" spans="1:5" ht="37.5">
      <c r="A421" s="8" t="s">
        <v>459</v>
      </c>
      <c r="B421" s="8" t="s">
        <v>460</v>
      </c>
      <c r="C421" s="9" t="s">
        <v>461</v>
      </c>
      <c r="D421" s="10">
        <v>20578</v>
      </c>
      <c r="E421" s="11">
        <v>40563</v>
      </c>
    </row>
    <row r="422" spans="1:5" ht="18.75">
      <c r="A422" s="8" t="s">
        <v>554</v>
      </c>
      <c r="B422" s="8" t="s">
        <v>978</v>
      </c>
      <c r="C422" s="9" t="s">
        <v>123</v>
      </c>
      <c r="D422" s="10">
        <v>1200</v>
      </c>
      <c r="E422" s="11">
        <v>40563</v>
      </c>
    </row>
    <row r="423" spans="1:5" ht="18.75">
      <c r="A423" s="8" t="s">
        <v>434</v>
      </c>
      <c r="B423" s="8" t="s">
        <v>435</v>
      </c>
      <c r="C423" s="9" t="s">
        <v>69</v>
      </c>
      <c r="D423" s="10">
        <v>11804</v>
      </c>
      <c r="E423" s="11">
        <v>40569</v>
      </c>
    </row>
    <row r="424" spans="1:5" ht="18.75">
      <c r="A424" s="8" t="s">
        <v>436</v>
      </c>
      <c r="B424" s="8" t="s">
        <v>435</v>
      </c>
      <c r="C424" s="9" t="s">
        <v>69</v>
      </c>
      <c r="D424" s="10">
        <v>9893</v>
      </c>
      <c r="E424" s="11">
        <v>40569</v>
      </c>
    </row>
    <row r="425" spans="1:5" ht="18.75">
      <c r="A425" s="8" t="s">
        <v>568</v>
      </c>
      <c r="B425" s="8" t="s">
        <v>564</v>
      </c>
      <c r="C425" s="9" t="s">
        <v>20</v>
      </c>
      <c r="D425" s="10">
        <v>1577.8</v>
      </c>
      <c r="E425" s="11">
        <v>40575</v>
      </c>
    </row>
    <row r="426" spans="1:5" ht="37.5">
      <c r="A426" s="8" t="s">
        <v>462</v>
      </c>
      <c r="B426" s="8" t="s">
        <v>652</v>
      </c>
      <c r="C426" s="9" t="s">
        <v>938</v>
      </c>
      <c r="D426" s="10">
        <v>3745</v>
      </c>
      <c r="E426" s="11">
        <v>40576</v>
      </c>
    </row>
    <row r="427" spans="1:5" ht="18.75">
      <c r="A427" s="8" t="s">
        <v>437</v>
      </c>
      <c r="B427" s="8" t="s">
        <v>435</v>
      </c>
      <c r="C427" s="9" t="s">
        <v>438</v>
      </c>
      <c r="D427" s="10">
        <v>24950</v>
      </c>
      <c r="E427" s="11">
        <v>40581</v>
      </c>
    </row>
    <row r="428" spans="1:5" ht="18.75">
      <c r="A428" s="8" t="s">
        <v>611</v>
      </c>
      <c r="B428" s="8" t="s">
        <v>778</v>
      </c>
      <c r="C428" s="9" t="s">
        <v>675</v>
      </c>
      <c r="D428" s="10">
        <v>725</v>
      </c>
      <c r="E428" s="11">
        <v>40581</v>
      </c>
    </row>
    <row r="429" spans="1:5" ht="37.5">
      <c r="A429" s="8" t="s">
        <v>480</v>
      </c>
      <c r="B429" s="8" t="s">
        <v>689</v>
      </c>
      <c r="C429" s="9" t="s">
        <v>481</v>
      </c>
      <c r="D429" s="10">
        <v>7850</v>
      </c>
      <c r="E429" s="11">
        <v>40582</v>
      </c>
    </row>
    <row r="430" spans="1:5" ht="37.5">
      <c r="A430" s="8" t="s">
        <v>558</v>
      </c>
      <c r="B430" s="8" t="s">
        <v>745</v>
      </c>
      <c r="C430" s="9" t="s">
        <v>559</v>
      </c>
      <c r="D430" s="10">
        <v>4735</v>
      </c>
      <c r="E430" s="11">
        <v>40584</v>
      </c>
    </row>
    <row r="431" spans="1:5" ht="37.5">
      <c r="A431" s="8" t="s">
        <v>479</v>
      </c>
      <c r="B431" s="8" t="s">
        <v>689</v>
      </c>
      <c r="C431" s="9" t="s">
        <v>478</v>
      </c>
      <c r="D431" s="10">
        <v>4941</v>
      </c>
      <c r="E431" s="11">
        <v>40588</v>
      </c>
    </row>
    <row r="432" spans="1:5" ht="18.75">
      <c r="A432" s="8" t="s">
        <v>482</v>
      </c>
      <c r="B432" s="8" t="s">
        <v>689</v>
      </c>
      <c r="C432" s="9" t="s">
        <v>425</v>
      </c>
      <c r="D432" s="10">
        <v>4012</v>
      </c>
      <c r="E432" s="11">
        <v>40595</v>
      </c>
    </row>
    <row r="433" spans="1:5" ht="18.75">
      <c r="A433" s="8" t="s">
        <v>586</v>
      </c>
      <c r="B433" s="8" t="s">
        <v>581</v>
      </c>
      <c r="C433" s="9" t="s">
        <v>80</v>
      </c>
      <c r="D433" s="10">
        <v>24719.48</v>
      </c>
      <c r="E433" s="11">
        <v>40595</v>
      </c>
    </row>
    <row r="434" spans="1:5" ht="18.75">
      <c r="A434" s="8" t="s">
        <v>560</v>
      </c>
      <c r="B434" s="8" t="s">
        <v>745</v>
      </c>
      <c r="C434" s="9" t="s">
        <v>561</v>
      </c>
      <c r="D434" s="10">
        <v>7514.9</v>
      </c>
      <c r="E434" s="11">
        <v>40597</v>
      </c>
    </row>
    <row r="435" spans="1:5" ht="18.75">
      <c r="A435" s="8" t="s">
        <v>426</v>
      </c>
      <c r="B435" s="8" t="s">
        <v>429</v>
      </c>
      <c r="C435" s="9" t="s">
        <v>430</v>
      </c>
      <c r="D435" s="10">
        <v>4200</v>
      </c>
      <c r="E435" s="11">
        <v>40602</v>
      </c>
    </row>
    <row r="436" spans="1:5" ht="18.75">
      <c r="A436" s="8" t="s">
        <v>505</v>
      </c>
      <c r="B436" s="8" t="s">
        <v>499</v>
      </c>
      <c r="C436" s="9" t="s">
        <v>506</v>
      </c>
      <c r="D436" s="10">
        <v>4360</v>
      </c>
      <c r="E436" s="11">
        <v>40602</v>
      </c>
    </row>
    <row r="437" spans="1:5" ht="37.5">
      <c r="A437" s="8" t="s">
        <v>510</v>
      </c>
      <c r="B437" s="8" t="s">
        <v>952</v>
      </c>
      <c r="C437" s="9" t="s">
        <v>511</v>
      </c>
      <c r="D437" s="10">
        <v>3480</v>
      </c>
      <c r="E437" s="11">
        <v>40602</v>
      </c>
    </row>
    <row r="438" spans="1:5" ht="37.5">
      <c r="A438" s="8" t="s">
        <v>537</v>
      </c>
      <c r="B438" s="8" t="s">
        <v>728</v>
      </c>
      <c r="C438" s="8" t="s">
        <v>538</v>
      </c>
      <c r="D438" s="10">
        <v>4811.54</v>
      </c>
      <c r="E438" s="11">
        <v>40602</v>
      </c>
    </row>
    <row r="439" spans="1:5" ht="18.75">
      <c r="A439" s="8" t="s">
        <v>423</v>
      </c>
      <c r="B439" s="8" t="s">
        <v>424</v>
      </c>
      <c r="C439" s="9" t="s">
        <v>425</v>
      </c>
      <c r="D439" s="10">
        <v>1620</v>
      </c>
      <c r="E439" s="11">
        <v>40606</v>
      </c>
    </row>
    <row r="440" spans="1:5" ht="18.75">
      <c r="A440" s="8" t="s">
        <v>413</v>
      </c>
      <c r="B440" s="8" t="s">
        <v>784</v>
      </c>
      <c r="C440" s="9" t="s">
        <v>414</v>
      </c>
      <c r="D440" s="10">
        <v>4955</v>
      </c>
      <c r="E440" s="11">
        <v>40609</v>
      </c>
    </row>
    <row r="441" spans="1:5" ht="18.75">
      <c r="A441" s="8" t="s">
        <v>415</v>
      </c>
      <c r="B441" s="8" t="s">
        <v>784</v>
      </c>
      <c r="C441" s="9" t="s">
        <v>416</v>
      </c>
      <c r="D441" s="10">
        <v>5000</v>
      </c>
      <c r="E441" s="11">
        <v>40609</v>
      </c>
    </row>
    <row r="442" spans="1:5" ht="18.75">
      <c r="A442" s="8" t="s">
        <v>417</v>
      </c>
      <c r="B442" s="8" t="s">
        <v>784</v>
      </c>
      <c r="C442" s="9" t="s">
        <v>418</v>
      </c>
      <c r="D442" s="10">
        <v>2000</v>
      </c>
      <c r="E442" s="11">
        <v>40609</v>
      </c>
    </row>
    <row r="443" spans="1:5" ht="18.75">
      <c r="A443" s="8" t="s">
        <v>590</v>
      </c>
      <c r="B443" s="8" t="s">
        <v>588</v>
      </c>
      <c r="C443" s="9" t="s">
        <v>570</v>
      </c>
      <c r="D443" s="10">
        <v>4990.73</v>
      </c>
      <c r="E443" s="11">
        <v>40610</v>
      </c>
    </row>
    <row r="444" spans="1:5" ht="18.75">
      <c r="A444" s="8" t="s">
        <v>421</v>
      </c>
      <c r="B444" s="8" t="s">
        <v>784</v>
      </c>
      <c r="C444" s="9" t="s">
        <v>422</v>
      </c>
      <c r="D444" s="10">
        <v>8045</v>
      </c>
      <c r="E444" s="11">
        <v>40616</v>
      </c>
    </row>
    <row r="445" spans="1:5" ht="18.75">
      <c r="A445" s="8" t="s">
        <v>550</v>
      </c>
      <c r="B445" s="8" t="s">
        <v>976</v>
      </c>
      <c r="C445" s="9" t="s">
        <v>551</v>
      </c>
      <c r="D445" s="10">
        <v>14205</v>
      </c>
      <c r="E445" s="11">
        <v>40616</v>
      </c>
    </row>
    <row r="446" spans="1:5" ht="37.5">
      <c r="A446" s="8" t="s">
        <v>539</v>
      </c>
      <c r="B446" s="8" t="s">
        <v>728</v>
      </c>
      <c r="C446" s="8" t="s">
        <v>538</v>
      </c>
      <c r="D446" s="10">
        <v>1670</v>
      </c>
      <c r="E446" s="11">
        <v>40617</v>
      </c>
    </row>
    <row r="447" spans="1:5" ht="18.75">
      <c r="A447" s="8" t="s">
        <v>579</v>
      </c>
      <c r="B447" s="8" t="s">
        <v>577</v>
      </c>
      <c r="C447" s="9" t="s">
        <v>580</v>
      </c>
      <c r="D447" s="10">
        <v>9600</v>
      </c>
      <c r="E447" s="11">
        <v>40617</v>
      </c>
    </row>
    <row r="448" spans="1:5" ht="18.75">
      <c r="A448" s="8" t="s">
        <v>419</v>
      </c>
      <c r="B448" s="8" t="s">
        <v>784</v>
      </c>
      <c r="C448" s="9" t="s">
        <v>420</v>
      </c>
      <c r="D448" s="10">
        <v>6189</v>
      </c>
      <c r="E448" s="11">
        <v>40623</v>
      </c>
    </row>
    <row r="449" spans="1:5" ht="18.75">
      <c r="A449" s="8" t="s">
        <v>284</v>
      </c>
      <c r="B449" s="8" t="s">
        <v>689</v>
      </c>
      <c r="C449" s="9" t="s">
        <v>820</v>
      </c>
      <c r="D449" s="10">
        <v>1080</v>
      </c>
      <c r="E449" s="11">
        <v>40646</v>
      </c>
    </row>
    <row r="450" spans="1:5" ht="18.75">
      <c r="A450" s="8" t="s">
        <v>304</v>
      </c>
      <c r="B450" s="8" t="s">
        <v>728</v>
      </c>
      <c r="C450" s="9" t="s">
        <v>305</v>
      </c>
      <c r="D450" s="10">
        <v>3840</v>
      </c>
      <c r="E450" s="11">
        <v>40646</v>
      </c>
    </row>
    <row r="451" spans="1:5" ht="18.75">
      <c r="A451" s="8" t="s">
        <v>332</v>
      </c>
      <c r="B451" s="8" t="s">
        <v>843</v>
      </c>
      <c r="C451" s="9" t="s">
        <v>658</v>
      </c>
      <c r="D451" s="10">
        <v>4669</v>
      </c>
      <c r="E451" s="11">
        <v>40646</v>
      </c>
    </row>
    <row r="452" spans="1:5" ht="18.75">
      <c r="A452" s="8" t="s">
        <v>334</v>
      </c>
      <c r="B452" s="8" t="s">
        <v>564</v>
      </c>
      <c r="C452" s="9" t="s">
        <v>820</v>
      </c>
      <c r="D452" s="10">
        <v>4450</v>
      </c>
      <c r="E452" s="11">
        <v>40651</v>
      </c>
    </row>
    <row r="453" spans="1:5" ht="18.75">
      <c r="A453" s="8" t="s">
        <v>341</v>
      </c>
      <c r="B453" s="8" t="s">
        <v>588</v>
      </c>
      <c r="C453" s="9" t="s">
        <v>342</v>
      </c>
      <c r="D453" s="10">
        <v>1215</v>
      </c>
      <c r="E453" s="11">
        <v>40668</v>
      </c>
    </row>
    <row r="454" spans="1:5" ht="18.75">
      <c r="A454" s="8" t="s">
        <v>291</v>
      </c>
      <c r="B454" s="8" t="s">
        <v>710</v>
      </c>
      <c r="C454" s="9" t="s">
        <v>489</v>
      </c>
      <c r="D454" s="10">
        <v>5000</v>
      </c>
      <c r="E454" s="11">
        <v>40672</v>
      </c>
    </row>
    <row r="455" spans="1:5" ht="18.75">
      <c r="A455" s="8" t="s">
        <v>295</v>
      </c>
      <c r="B455" s="8" t="s">
        <v>710</v>
      </c>
      <c r="C455" s="9" t="s">
        <v>487</v>
      </c>
      <c r="D455" s="10">
        <v>1600</v>
      </c>
      <c r="E455" s="11">
        <v>40672</v>
      </c>
    </row>
    <row r="456" spans="1:5" ht="37.5">
      <c r="A456" s="8" t="s">
        <v>540</v>
      </c>
      <c r="B456" s="8" t="s">
        <v>728</v>
      </c>
      <c r="C456" s="8" t="s">
        <v>541</v>
      </c>
      <c r="D456" s="10">
        <v>5750</v>
      </c>
      <c r="E456" s="11">
        <v>40673</v>
      </c>
    </row>
    <row r="457" spans="1:5" ht="18.75">
      <c r="A457" s="8" t="s">
        <v>300</v>
      </c>
      <c r="B457" s="8" t="s">
        <v>952</v>
      </c>
      <c r="C457" s="9" t="s">
        <v>525</v>
      </c>
      <c r="D457" s="10">
        <v>16250</v>
      </c>
      <c r="E457" s="11">
        <v>40673</v>
      </c>
    </row>
    <row r="458" spans="1:5" ht="18.75">
      <c r="A458" s="8" t="s">
        <v>301</v>
      </c>
      <c r="B458" s="8" t="s">
        <v>952</v>
      </c>
      <c r="C458" s="9" t="s">
        <v>40</v>
      </c>
      <c r="D458" s="10">
        <v>945</v>
      </c>
      <c r="E458" s="11">
        <v>40673</v>
      </c>
    </row>
    <row r="459" spans="1:5" ht="18.75">
      <c r="A459" s="8" t="s">
        <v>281</v>
      </c>
      <c r="B459" s="8" t="s">
        <v>647</v>
      </c>
      <c r="C459" s="9" t="s">
        <v>118</v>
      </c>
      <c r="D459" s="10">
        <v>2886</v>
      </c>
      <c r="E459" s="11">
        <v>40675</v>
      </c>
    </row>
    <row r="460" spans="1:5" ht="18.75">
      <c r="A460" s="8" t="s">
        <v>306</v>
      </c>
      <c r="B460" s="8" t="s">
        <v>728</v>
      </c>
      <c r="C460" s="9" t="s">
        <v>307</v>
      </c>
      <c r="D460" s="10">
        <v>4637.5</v>
      </c>
      <c r="E460" s="11">
        <v>40690</v>
      </c>
    </row>
    <row r="461" spans="1:5" ht="18.75">
      <c r="A461" s="8" t="s">
        <v>290</v>
      </c>
      <c r="B461" s="8" t="s">
        <v>710</v>
      </c>
      <c r="C461" s="9" t="s">
        <v>280</v>
      </c>
      <c r="D461" s="10">
        <v>1500</v>
      </c>
      <c r="E461" s="11">
        <v>40717</v>
      </c>
    </row>
    <row r="462" spans="1:5" ht="37.5">
      <c r="A462" s="8" t="s">
        <v>275</v>
      </c>
      <c r="B462" s="8" t="s">
        <v>644</v>
      </c>
      <c r="C462" s="9" t="s">
        <v>276</v>
      </c>
      <c r="D462" s="10">
        <v>9600</v>
      </c>
      <c r="E462" s="11">
        <v>40722</v>
      </c>
    </row>
    <row r="463" spans="1:5" ht="18.75">
      <c r="A463" s="8" t="s">
        <v>285</v>
      </c>
      <c r="B463" s="8" t="s">
        <v>689</v>
      </c>
      <c r="C463" s="9" t="s">
        <v>286</v>
      </c>
      <c r="D463" s="10">
        <v>830</v>
      </c>
      <c r="E463" s="11">
        <v>40722</v>
      </c>
    </row>
    <row r="464" spans="1:5" ht="37.5">
      <c r="A464" s="8" t="s">
        <v>282</v>
      </c>
      <c r="B464" s="8" t="s">
        <v>460</v>
      </c>
      <c r="C464" s="9" t="s">
        <v>461</v>
      </c>
      <c r="D464" s="10">
        <v>4555.95</v>
      </c>
      <c r="E464" s="11">
        <v>40725</v>
      </c>
    </row>
    <row r="465" spans="1:5" ht="18.75">
      <c r="A465" s="8" t="s">
        <v>293</v>
      </c>
      <c r="B465" s="8" t="s">
        <v>710</v>
      </c>
      <c r="C465" s="9" t="s">
        <v>294</v>
      </c>
      <c r="D465" s="10">
        <v>1106</v>
      </c>
      <c r="E465" s="11">
        <v>40725</v>
      </c>
    </row>
    <row r="466" spans="1:5" ht="18.75">
      <c r="A466" s="8" t="s">
        <v>287</v>
      </c>
      <c r="B466" s="8" t="s">
        <v>689</v>
      </c>
      <c r="C466" s="9" t="s">
        <v>20</v>
      </c>
      <c r="D466" s="10">
        <v>1278</v>
      </c>
      <c r="E466" s="11">
        <v>40729</v>
      </c>
    </row>
    <row r="467" spans="1:5" ht="37.5">
      <c r="A467" s="8" t="s">
        <v>279</v>
      </c>
      <c r="B467" s="8" t="s">
        <v>644</v>
      </c>
      <c r="C467" s="9" t="s">
        <v>280</v>
      </c>
      <c r="D467" s="10">
        <v>2000</v>
      </c>
      <c r="E467" s="11">
        <v>40735</v>
      </c>
    </row>
    <row r="468" spans="1:5" ht="37.5">
      <c r="A468" s="8" t="s">
        <v>277</v>
      </c>
      <c r="B468" s="8" t="s">
        <v>644</v>
      </c>
      <c r="C468" s="9" t="s">
        <v>278</v>
      </c>
      <c r="D468" s="10">
        <v>356.8</v>
      </c>
      <c r="E468" s="11">
        <v>40736</v>
      </c>
    </row>
    <row r="469" spans="1:5" ht="18.75">
      <c r="A469" s="8" t="s">
        <v>299</v>
      </c>
      <c r="B469" s="8" t="s">
        <v>499</v>
      </c>
      <c r="C469" s="9" t="s">
        <v>506</v>
      </c>
      <c r="D469" s="10">
        <v>680</v>
      </c>
      <c r="E469" s="11">
        <v>40736</v>
      </c>
    </row>
    <row r="470" spans="1:5" ht="18.75">
      <c r="A470" s="8" t="s">
        <v>339</v>
      </c>
      <c r="B470" s="8" t="s">
        <v>577</v>
      </c>
      <c r="C470" s="9" t="s">
        <v>340</v>
      </c>
      <c r="D470" s="10">
        <v>4800</v>
      </c>
      <c r="E470" s="11">
        <v>40746</v>
      </c>
    </row>
    <row r="471" spans="1:5" ht="18.75">
      <c r="A471" s="8" t="s">
        <v>297</v>
      </c>
      <c r="B471" s="8" t="s">
        <v>721</v>
      </c>
      <c r="C471" s="9" t="s">
        <v>268</v>
      </c>
      <c r="D471" s="10">
        <v>15100</v>
      </c>
      <c r="E471" s="11">
        <v>40752</v>
      </c>
    </row>
    <row r="472" spans="1:5" ht="37.5">
      <c r="A472" s="8" t="s">
        <v>302</v>
      </c>
      <c r="B472" s="8" t="s">
        <v>952</v>
      </c>
      <c r="C472" s="9" t="s">
        <v>303</v>
      </c>
      <c r="D472" s="10">
        <v>1600</v>
      </c>
      <c r="E472" s="11">
        <v>40757</v>
      </c>
    </row>
    <row r="473" spans="1:5" ht="18.75">
      <c r="A473" s="8" t="s">
        <v>298</v>
      </c>
      <c r="B473" s="8" t="s">
        <v>721</v>
      </c>
      <c r="C473" s="9" t="s">
        <v>414</v>
      </c>
      <c r="D473" s="10">
        <v>12575</v>
      </c>
      <c r="E473" s="11">
        <v>40773</v>
      </c>
    </row>
    <row r="474" spans="1:5" ht="21">
      <c r="A474" s="8" t="s">
        <v>308</v>
      </c>
      <c r="B474" s="8" t="s">
        <v>728</v>
      </c>
      <c r="C474" s="9" t="s">
        <v>309</v>
      </c>
      <c r="D474" s="10">
        <v>495.4</v>
      </c>
      <c r="E474" s="11">
        <v>40773</v>
      </c>
    </row>
    <row r="475" spans="1:5" ht="18.75">
      <c r="A475" s="8" t="s">
        <v>337</v>
      </c>
      <c r="B475" s="8" t="s">
        <v>392</v>
      </c>
      <c r="C475" s="9" t="s">
        <v>338</v>
      </c>
      <c r="D475" s="10">
        <v>1516</v>
      </c>
      <c r="E475" s="11">
        <v>40773</v>
      </c>
    </row>
    <row r="476" spans="1:5" ht="18.75">
      <c r="A476" s="8" t="s">
        <v>3</v>
      </c>
      <c r="B476" s="8" t="s">
        <v>102</v>
      </c>
      <c r="C476" s="9" t="s">
        <v>953</v>
      </c>
      <c r="D476" s="10">
        <v>9350</v>
      </c>
      <c r="E476" s="11">
        <v>40781</v>
      </c>
    </row>
    <row r="477" spans="1:5" ht="21">
      <c r="A477" s="8" t="s">
        <v>317</v>
      </c>
      <c r="B477" s="8" t="s">
        <v>728</v>
      </c>
      <c r="C477" s="9" t="s">
        <v>318</v>
      </c>
      <c r="D477" s="10">
        <v>2250</v>
      </c>
      <c r="E477" s="11">
        <v>40786</v>
      </c>
    </row>
    <row r="478" spans="1:5" ht="18.75">
      <c r="A478" s="8" t="s">
        <v>292</v>
      </c>
      <c r="B478" s="8" t="s">
        <v>710</v>
      </c>
      <c r="C478" s="9" t="s">
        <v>489</v>
      </c>
      <c r="D478" s="10">
        <v>24995</v>
      </c>
      <c r="E478" s="11">
        <v>40794</v>
      </c>
    </row>
    <row r="479" spans="1:5" ht="18.75">
      <c r="A479" s="8" t="s">
        <v>296</v>
      </c>
      <c r="B479" s="8" t="s">
        <v>718</v>
      </c>
      <c r="C479" s="9" t="s">
        <v>661</v>
      </c>
      <c r="D479" s="10">
        <v>3140</v>
      </c>
      <c r="E479" s="11">
        <v>40801</v>
      </c>
    </row>
    <row r="480" spans="1:5" ht="37.5">
      <c r="A480" s="8" t="s">
        <v>288</v>
      </c>
      <c r="B480" s="8" t="s">
        <v>689</v>
      </c>
      <c r="C480" s="9" t="s">
        <v>289</v>
      </c>
      <c r="D480" s="10">
        <v>3980</v>
      </c>
      <c r="E480" s="11">
        <v>40802</v>
      </c>
    </row>
    <row r="481" spans="1:5" ht="18.75">
      <c r="A481" s="8" t="s">
        <v>335</v>
      </c>
      <c r="B481" s="8" t="s">
        <v>564</v>
      </c>
      <c r="C481" s="9" t="s">
        <v>336</v>
      </c>
      <c r="D481" s="10">
        <v>310</v>
      </c>
      <c r="E481" s="11">
        <v>40802</v>
      </c>
    </row>
    <row r="482" spans="1:5" ht="37.5">
      <c r="A482" s="8" t="s">
        <v>343</v>
      </c>
      <c r="B482" s="8" t="s">
        <v>623</v>
      </c>
      <c r="C482" s="9" t="s">
        <v>280</v>
      </c>
      <c r="D482" s="10">
        <v>7100</v>
      </c>
      <c r="E482" s="11">
        <v>40802</v>
      </c>
    </row>
    <row r="483" spans="1:5" ht="37.5">
      <c r="A483" s="8" t="s">
        <v>333</v>
      </c>
      <c r="B483" s="8" t="s">
        <v>850</v>
      </c>
      <c r="C483" s="9" t="s">
        <v>280</v>
      </c>
      <c r="D483" s="10">
        <v>5192</v>
      </c>
      <c r="E483" s="11">
        <v>40805</v>
      </c>
    </row>
    <row r="484" spans="1:5" ht="21">
      <c r="A484" s="8" t="s">
        <v>310</v>
      </c>
      <c r="B484" s="8" t="s">
        <v>728</v>
      </c>
      <c r="C484" s="9" t="s">
        <v>311</v>
      </c>
      <c r="D484" s="10">
        <v>14990</v>
      </c>
      <c r="E484" s="11">
        <v>40806</v>
      </c>
    </row>
    <row r="485" spans="1:5" ht="18.75">
      <c r="A485" s="8" t="s">
        <v>312</v>
      </c>
      <c r="B485" s="8" t="s">
        <v>728</v>
      </c>
      <c r="C485" s="9" t="s">
        <v>313</v>
      </c>
      <c r="D485" s="10">
        <v>19637.03</v>
      </c>
      <c r="E485" s="11">
        <v>40806</v>
      </c>
    </row>
    <row r="486" spans="1:5" ht="21">
      <c r="A486" s="8" t="s">
        <v>314</v>
      </c>
      <c r="B486" s="8" t="s">
        <v>728</v>
      </c>
      <c r="C486" s="9" t="s">
        <v>268</v>
      </c>
      <c r="D486" s="10">
        <v>13047.5</v>
      </c>
      <c r="E486" s="11">
        <v>40806</v>
      </c>
    </row>
    <row r="487" spans="1:5" ht="42">
      <c r="A487" s="8" t="s">
        <v>315</v>
      </c>
      <c r="B487" s="8" t="s">
        <v>728</v>
      </c>
      <c r="C487" s="9" t="s">
        <v>268</v>
      </c>
      <c r="D487" s="10">
        <v>12033</v>
      </c>
      <c r="E487" s="11">
        <v>40806</v>
      </c>
    </row>
    <row r="488" spans="1:5" ht="21">
      <c r="A488" s="8" t="s">
        <v>316</v>
      </c>
      <c r="B488" s="8" t="s">
        <v>728</v>
      </c>
      <c r="C488" s="9" t="s">
        <v>280</v>
      </c>
      <c r="D488" s="10">
        <v>5576</v>
      </c>
      <c r="E488" s="11">
        <v>40806</v>
      </c>
    </row>
    <row r="489" spans="1:5" ht="18.75">
      <c r="A489" s="8" t="s">
        <v>344</v>
      </c>
      <c r="B489" s="8" t="s">
        <v>623</v>
      </c>
      <c r="C489" s="9" t="s">
        <v>487</v>
      </c>
      <c r="D489" s="10">
        <v>4550</v>
      </c>
      <c r="E489" s="11">
        <v>40808</v>
      </c>
    </row>
    <row r="490" spans="1:5" ht="18.75">
      <c r="A490" s="8" t="s">
        <v>339</v>
      </c>
      <c r="B490" s="8" t="s">
        <v>577</v>
      </c>
      <c r="C490" s="9" t="s">
        <v>340</v>
      </c>
      <c r="D490" s="10">
        <v>2570</v>
      </c>
      <c r="E490" s="11">
        <v>40821</v>
      </c>
    </row>
    <row r="491" spans="1:5" ht="18.75">
      <c r="A491" s="8" t="s">
        <v>283</v>
      </c>
      <c r="B491" s="8" t="s">
        <v>657</v>
      </c>
      <c r="C491" s="9" t="s">
        <v>280</v>
      </c>
      <c r="D491" s="10">
        <v>1320</v>
      </c>
      <c r="E491" s="11">
        <v>40830</v>
      </c>
    </row>
    <row r="492" spans="1:5" ht="39.75">
      <c r="A492" s="8" t="s">
        <v>320</v>
      </c>
      <c r="B492" s="8" t="s">
        <v>728</v>
      </c>
      <c r="C492" s="9" t="s">
        <v>268</v>
      </c>
      <c r="D492" s="10">
        <v>7000</v>
      </c>
      <c r="E492" s="11">
        <v>40842</v>
      </c>
    </row>
    <row r="493" spans="1:5" ht="21">
      <c r="A493" s="8" t="s">
        <v>321</v>
      </c>
      <c r="B493" s="8" t="s">
        <v>728</v>
      </c>
      <c r="C493" s="9" t="s">
        <v>313</v>
      </c>
      <c r="D493" s="10">
        <v>2775</v>
      </c>
      <c r="E493" s="11">
        <v>40842</v>
      </c>
    </row>
    <row r="494" spans="1:5" ht="42">
      <c r="A494" s="8" t="s">
        <v>319</v>
      </c>
      <c r="B494" s="8" t="s">
        <v>728</v>
      </c>
      <c r="C494" s="9" t="s">
        <v>318</v>
      </c>
      <c r="D494" s="10">
        <v>900</v>
      </c>
      <c r="E494" s="11">
        <v>40847</v>
      </c>
    </row>
    <row r="495" spans="1:5" ht="18.75">
      <c r="A495" s="8" t="s">
        <v>273</v>
      </c>
      <c r="B495" s="8" t="s">
        <v>784</v>
      </c>
      <c r="C495" s="9" t="s">
        <v>274</v>
      </c>
      <c r="D495" s="10">
        <v>1730</v>
      </c>
      <c r="E495" s="11">
        <v>40849</v>
      </c>
    </row>
    <row r="496" spans="1:5" ht="42">
      <c r="A496" s="8" t="s">
        <v>322</v>
      </c>
      <c r="B496" s="8" t="s">
        <v>728</v>
      </c>
      <c r="C496" s="9" t="s">
        <v>305</v>
      </c>
      <c r="D496" s="10">
        <v>780</v>
      </c>
      <c r="E496" s="11">
        <v>40849</v>
      </c>
    </row>
    <row r="497" spans="1:5" ht="18.75">
      <c r="A497" s="8" t="s">
        <v>345</v>
      </c>
      <c r="B497" s="8" t="s">
        <v>623</v>
      </c>
      <c r="C497" s="9" t="s">
        <v>280</v>
      </c>
      <c r="D497" s="10">
        <v>4450</v>
      </c>
      <c r="E497" s="11">
        <v>40849</v>
      </c>
    </row>
    <row r="498" spans="1:5" ht="21">
      <c r="A498" s="8" t="s">
        <v>323</v>
      </c>
      <c r="B498" s="8" t="s">
        <v>728</v>
      </c>
      <c r="C498" s="9" t="s">
        <v>953</v>
      </c>
      <c r="D498" s="10">
        <v>1510</v>
      </c>
      <c r="E498" s="11">
        <v>40851</v>
      </c>
    </row>
    <row r="499" spans="1:5" ht="37.5">
      <c r="A499" s="8" t="s">
        <v>324</v>
      </c>
      <c r="B499" s="8" t="s">
        <v>728</v>
      </c>
      <c r="C499" s="9" t="s">
        <v>325</v>
      </c>
      <c r="D499" s="10">
        <v>1100</v>
      </c>
      <c r="E499" s="11">
        <v>40855</v>
      </c>
    </row>
    <row r="500" spans="1:5" ht="42">
      <c r="A500" s="8" t="s">
        <v>326</v>
      </c>
      <c r="B500" s="8" t="s">
        <v>728</v>
      </c>
      <c r="C500" s="9" t="s">
        <v>268</v>
      </c>
      <c r="D500" s="10">
        <v>1450</v>
      </c>
      <c r="E500" s="11">
        <v>40855</v>
      </c>
    </row>
    <row r="501" spans="1:5" ht="21">
      <c r="A501" s="8" t="s">
        <v>327</v>
      </c>
      <c r="B501" s="8" t="s">
        <v>728</v>
      </c>
      <c r="C501" s="9" t="s">
        <v>268</v>
      </c>
      <c r="D501" s="10">
        <v>1320</v>
      </c>
      <c r="E501" s="11">
        <v>40856</v>
      </c>
    </row>
    <row r="502" spans="1:5" ht="39.75">
      <c r="A502" s="8" t="s">
        <v>328</v>
      </c>
      <c r="B502" s="8" t="s">
        <v>728</v>
      </c>
      <c r="C502" s="9" t="s">
        <v>268</v>
      </c>
      <c r="D502" s="10">
        <v>5480</v>
      </c>
      <c r="E502" s="11">
        <v>40856</v>
      </c>
    </row>
    <row r="503" spans="1:5" ht="37.5">
      <c r="A503" s="8" t="s">
        <v>329</v>
      </c>
      <c r="B503" s="8" t="s">
        <v>728</v>
      </c>
      <c r="C503" s="9" t="s">
        <v>309</v>
      </c>
      <c r="D503" s="10">
        <v>9720</v>
      </c>
      <c r="E503" s="11">
        <v>40861</v>
      </c>
    </row>
    <row r="504" spans="1:5" ht="18.75">
      <c r="A504" s="8" t="s">
        <v>331</v>
      </c>
      <c r="B504" s="8" t="s">
        <v>728</v>
      </c>
      <c r="C504" s="9" t="s">
        <v>280</v>
      </c>
      <c r="D504" s="10">
        <v>4800</v>
      </c>
      <c r="E504" s="11">
        <v>40861</v>
      </c>
    </row>
    <row r="505" spans="1:5" ht="18.75">
      <c r="A505" s="8" t="s">
        <v>330</v>
      </c>
      <c r="B505" s="8" t="s">
        <v>728</v>
      </c>
      <c r="C505" s="9" t="s">
        <v>303</v>
      </c>
      <c r="D505" s="10">
        <v>1500</v>
      </c>
      <c r="E505" s="11">
        <v>40862</v>
      </c>
    </row>
    <row r="506" spans="1:5" ht="18.75">
      <c r="A506" s="8"/>
      <c r="B506" s="8"/>
      <c r="C506" s="9"/>
      <c r="D506" s="10"/>
      <c r="E506" s="11"/>
    </row>
    <row r="507" spans="1:5" ht="18.75">
      <c r="A507" s="8"/>
      <c r="B507" s="8"/>
      <c r="C507" s="9"/>
      <c r="D507" s="10">
        <f>SUM(D2:D506)</f>
        <v>2740268.59</v>
      </c>
      <c r="E507" s="11"/>
    </row>
    <row r="508" spans="1:5" ht="18.75">
      <c r="A508" s="8"/>
      <c r="B508" s="8"/>
      <c r="C508" s="9"/>
      <c r="D508" s="10"/>
      <c r="E508" s="11"/>
    </row>
  </sheetData>
  <printOptions/>
  <pageMargins left="0.52" right="0.19" top="0.47" bottom="0.44" header="0.31" footer="0.23"/>
  <pageSetup fitToHeight="53" fitToWidth="1" horizontalDpi="300" verticalDpi="300" orientation="landscape" paperSize="9" scale="8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8"/>
  <sheetViews>
    <sheetView tabSelected="1" zoomScale="75" zoomScaleNormal="75" workbookViewId="0" topLeftCell="A1">
      <selection activeCell="K10" sqref="K10"/>
    </sheetView>
  </sheetViews>
  <sheetFormatPr defaultColWidth="8.88671875" defaultRowHeight="15"/>
  <cols>
    <col min="6" max="6" width="13.88671875" style="0" bestFit="1" customWidth="1"/>
  </cols>
  <sheetData>
    <row r="2" ht="15">
      <c r="C2" t="s">
        <v>173</v>
      </c>
    </row>
    <row r="4" ht="15">
      <c r="A4" t="s">
        <v>174</v>
      </c>
    </row>
    <row r="5" spans="1:6" ht="15">
      <c r="A5">
        <v>504</v>
      </c>
      <c r="B5" t="s">
        <v>170</v>
      </c>
      <c r="F5" s="34">
        <f>'Contract under £25k'!D507</f>
        <v>2740268.59</v>
      </c>
    </row>
    <row r="6" spans="1:6" ht="15">
      <c r="A6">
        <v>83</v>
      </c>
      <c r="B6" t="s">
        <v>171</v>
      </c>
      <c r="F6" s="33">
        <f>'Contracts over £25k'!C85</f>
        <v>8068546.39</v>
      </c>
    </row>
    <row r="8" spans="1:6" ht="15.75">
      <c r="A8" s="35">
        <f>SUM(A5:A7)</f>
        <v>587</v>
      </c>
      <c r="B8" t="s">
        <v>175</v>
      </c>
      <c r="F8" s="36">
        <f>SUM(F5:F7)</f>
        <v>10808814.98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workbookViewId="0" topLeftCell="A68">
      <selection activeCell="C86" sqref="C86"/>
    </sheetView>
  </sheetViews>
  <sheetFormatPr defaultColWidth="8.88671875" defaultRowHeight="15"/>
  <cols>
    <col min="1" max="1" width="39.99609375" style="20" customWidth="1"/>
    <col min="2" max="2" width="22.5546875" style="31" customWidth="1"/>
    <col min="3" max="3" width="18.3359375" style="17" bestFit="1" customWidth="1"/>
    <col min="4" max="4" width="11.21484375" style="16" bestFit="1" customWidth="1"/>
    <col min="5" max="16384" width="8.88671875" style="16" customWidth="1"/>
  </cols>
  <sheetData>
    <row r="1" spans="1:3" ht="37.5">
      <c r="A1" s="6" t="s">
        <v>348</v>
      </c>
      <c r="B1" s="6" t="s">
        <v>630</v>
      </c>
      <c r="C1" s="7" t="s">
        <v>631</v>
      </c>
    </row>
    <row r="2" spans="1:4" ht="30">
      <c r="A2" s="23" t="s">
        <v>350</v>
      </c>
      <c r="B2" s="30" t="s">
        <v>212</v>
      </c>
      <c r="C2" s="24">
        <v>41112</v>
      </c>
      <c r="D2" s="25">
        <v>2006</v>
      </c>
    </row>
    <row r="3" spans="1:4" ht="15.75">
      <c r="A3" s="23" t="s">
        <v>351</v>
      </c>
      <c r="B3" s="30" t="s">
        <v>213</v>
      </c>
      <c r="C3" s="24">
        <v>31468</v>
      </c>
      <c r="D3" s="25">
        <v>2006</v>
      </c>
    </row>
    <row r="4" spans="1:4" ht="15.75">
      <c r="A4" s="32" t="s">
        <v>352</v>
      </c>
      <c r="B4" s="28" t="s">
        <v>218</v>
      </c>
      <c r="C4" s="24">
        <v>37487</v>
      </c>
      <c r="D4" s="25">
        <v>2006</v>
      </c>
    </row>
    <row r="5" spans="1:4" ht="15.75">
      <c r="A5" s="32" t="s">
        <v>353</v>
      </c>
      <c r="B5" s="28" t="s">
        <v>645</v>
      </c>
      <c r="C5" s="24">
        <v>21410</v>
      </c>
      <c r="D5" s="25">
        <v>2006</v>
      </c>
    </row>
    <row r="6" spans="1:4" ht="15.75">
      <c r="A6" s="32" t="s">
        <v>354</v>
      </c>
      <c r="B6" s="28" t="s">
        <v>219</v>
      </c>
      <c r="C6" s="24">
        <v>37600</v>
      </c>
      <c r="D6" s="25">
        <v>2006</v>
      </c>
    </row>
    <row r="7" spans="1:4" ht="15.75">
      <c r="A7" s="32" t="s">
        <v>355</v>
      </c>
      <c r="B7" s="30" t="s">
        <v>653</v>
      </c>
      <c r="C7" s="24">
        <v>19203.6</v>
      </c>
      <c r="D7" s="25">
        <v>2006</v>
      </c>
    </row>
    <row r="8" spans="1:4" ht="30">
      <c r="A8" s="23" t="s">
        <v>128</v>
      </c>
      <c r="B8" s="30" t="s">
        <v>220</v>
      </c>
      <c r="C8" s="24">
        <v>92264</v>
      </c>
      <c r="D8" s="25">
        <v>2006</v>
      </c>
    </row>
    <row r="9" spans="1:4" ht="15.75">
      <c r="A9" s="23" t="s">
        <v>129</v>
      </c>
      <c r="B9" s="28" t="s">
        <v>221</v>
      </c>
      <c r="C9" s="24">
        <v>22794.3</v>
      </c>
      <c r="D9" s="25">
        <v>2006</v>
      </c>
    </row>
    <row r="10" spans="1:4" ht="30">
      <c r="A10" s="23" t="s">
        <v>130</v>
      </c>
      <c r="B10" s="28" t="s">
        <v>222</v>
      </c>
      <c r="C10" s="24">
        <v>23387</v>
      </c>
      <c r="D10" s="25">
        <v>2006</v>
      </c>
    </row>
    <row r="11" spans="1:4" ht="15.75">
      <c r="A11" s="23" t="s">
        <v>214</v>
      </c>
      <c r="B11" s="28" t="s">
        <v>143</v>
      </c>
      <c r="C11" s="24">
        <v>26442.5</v>
      </c>
      <c r="D11" s="25">
        <v>2006</v>
      </c>
    </row>
    <row r="12" spans="1:4" ht="15.75">
      <c r="A12" s="23" t="s">
        <v>131</v>
      </c>
      <c r="B12" s="28" t="s">
        <v>722</v>
      </c>
      <c r="C12" s="24">
        <v>37960</v>
      </c>
      <c r="D12" s="25">
        <v>2006</v>
      </c>
    </row>
    <row r="13" spans="1:4" ht="15.75">
      <c r="A13" s="23" t="s">
        <v>132</v>
      </c>
      <c r="B13" s="28" t="s">
        <v>223</v>
      </c>
      <c r="C13" s="24">
        <v>201127.05</v>
      </c>
      <c r="D13" s="25">
        <v>2006</v>
      </c>
    </row>
    <row r="14" spans="1:4" ht="15.75">
      <c r="A14" s="23" t="s">
        <v>133</v>
      </c>
      <c r="B14" s="28" t="s">
        <v>820</v>
      </c>
      <c r="C14" s="24">
        <v>49481</v>
      </c>
      <c r="D14" s="25">
        <v>2006</v>
      </c>
    </row>
    <row r="15" spans="1:4" ht="15.75">
      <c r="A15" s="23" t="s">
        <v>134</v>
      </c>
      <c r="B15" s="28" t="s">
        <v>224</v>
      </c>
      <c r="C15" s="24">
        <v>28935.7</v>
      </c>
      <c r="D15" s="25">
        <v>2006</v>
      </c>
    </row>
    <row r="16" spans="1:4" ht="15.75">
      <c r="A16" s="23" t="s">
        <v>135</v>
      </c>
      <c r="B16" s="28" t="s">
        <v>225</v>
      </c>
      <c r="C16" s="24">
        <v>30226</v>
      </c>
      <c r="D16" s="25">
        <v>2006</v>
      </c>
    </row>
    <row r="17" spans="1:4" ht="15.75">
      <c r="A17" s="23" t="s">
        <v>136</v>
      </c>
      <c r="B17" s="28" t="s">
        <v>226</v>
      </c>
      <c r="C17" s="24">
        <v>111392</v>
      </c>
      <c r="D17" s="25">
        <v>2006</v>
      </c>
    </row>
    <row r="18" spans="1:4" ht="15.75">
      <c r="A18" s="23" t="s">
        <v>137</v>
      </c>
      <c r="B18" s="28" t="s">
        <v>227</v>
      </c>
      <c r="C18" s="24">
        <v>198211.08</v>
      </c>
      <c r="D18" s="25">
        <v>2006</v>
      </c>
    </row>
    <row r="19" spans="1:5" ht="30">
      <c r="A19" s="23" t="s">
        <v>346</v>
      </c>
      <c r="B19" s="28" t="s">
        <v>347</v>
      </c>
      <c r="C19" s="24">
        <v>9288</v>
      </c>
      <c r="D19" s="25">
        <v>2006</v>
      </c>
      <c r="E19" s="16" t="s">
        <v>172</v>
      </c>
    </row>
    <row r="20" spans="1:4" ht="15.75">
      <c r="A20" s="23" t="s">
        <v>138</v>
      </c>
      <c r="B20" s="28" t="s">
        <v>228</v>
      </c>
      <c r="C20" s="24">
        <v>392603</v>
      </c>
      <c r="D20" s="25">
        <v>2006</v>
      </c>
    </row>
    <row r="21" spans="1:4" ht="30">
      <c r="A21" s="23" t="s">
        <v>139</v>
      </c>
      <c r="B21" s="28" t="s">
        <v>229</v>
      </c>
      <c r="C21" s="24">
        <v>64460</v>
      </c>
      <c r="D21" s="27">
        <v>2007</v>
      </c>
    </row>
    <row r="22" spans="1:4" ht="15.75">
      <c r="A22" s="23" t="s">
        <v>140</v>
      </c>
      <c r="B22" s="28" t="s">
        <v>141</v>
      </c>
      <c r="C22" s="24">
        <v>6184</v>
      </c>
      <c r="D22" s="27">
        <v>2007</v>
      </c>
    </row>
    <row r="23" spans="1:4" ht="15.75">
      <c r="A23" s="23" t="s">
        <v>142</v>
      </c>
      <c r="B23" s="28" t="s">
        <v>143</v>
      </c>
      <c r="C23" s="24">
        <v>199497.5</v>
      </c>
      <c r="D23" s="27">
        <v>2007</v>
      </c>
    </row>
    <row r="24" spans="1:4" ht="15.75">
      <c r="A24" s="23" t="s">
        <v>144</v>
      </c>
      <c r="B24" s="28" t="s">
        <v>851</v>
      </c>
      <c r="C24" s="24">
        <v>16670</v>
      </c>
      <c r="D24" s="27">
        <v>2007</v>
      </c>
    </row>
    <row r="25" spans="1:4" ht="15.75">
      <c r="A25" s="23" t="s">
        <v>145</v>
      </c>
      <c r="B25" s="28" t="s">
        <v>230</v>
      </c>
      <c r="C25" s="24">
        <v>55189.92</v>
      </c>
      <c r="D25" s="27">
        <v>2007</v>
      </c>
    </row>
    <row r="26" spans="1:4" ht="15.75">
      <c r="A26" s="23" t="s">
        <v>146</v>
      </c>
      <c r="B26" s="28" t="s">
        <v>225</v>
      </c>
      <c r="C26" s="24">
        <v>46695</v>
      </c>
      <c r="D26" s="27">
        <v>2007</v>
      </c>
    </row>
    <row r="27" spans="1:4" ht="15.75">
      <c r="A27" s="23" t="s">
        <v>147</v>
      </c>
      <c r="B27" s="28" t="s">
        <v>653</v>
      </c>
      <c r="C27" s="24">
        <v>38912.1</v>
      </c>
      <c r="D27" s="27">
        <v>2007</v>
      </c>
    </row>
    <row r="28" spans="1:4" ht="30">
      <c r="A28" s="23" t="s">
        <v>349</v>
      </c>
      <c r="B28" s="28" t="s">
        <v>231</v>
      </c>
      <c r="C28" s="24">
        <v>74800</v>
      </c>
      <c r="D28" s="27">
        <v>2007</v>
      </c>
    </row>
    <row r="29" spans="1:4" ht="15.75">
      <c r="A29" s="23" t="s">
        <v>148</v>
      </c>
      <c r="B29" s="28" t="s">
        <v>722</v>
      </c>
      <c r="C29" s="24">
        <v>269460</v>
      </c>
      <c r="D29" s="27">
        <v>2007</v>
      </c>
    </row>
    <row r="30" spans="1:4" ht="15.75">
      <c r="A30" s="23" t="s">
        <v>149</v>
      </c>
      <c r="B30" s="28" t="s">
        <v>230</v>
      </c>
      <c r="C30" s="24">
        <v>169366.1</v>
      </c>
      <c r="D30" s="27">
        <v>2007</v>
      </c>
    </row>
    <row r="31" spans="1:4" ht="30">
      <c r="A31" s="23" t="s">
        <v>150</v>
      </c>
      <c r="B31" s="28" t="s">
        <v>220</v>
      </c>
      <c r="C31" s="24">
        <v>102743.95</v>
      </c>
      <c r="D31" s="27">
        <v>2007</v>
      </c>
    </row>
    <row r="32" spans="1:4" ht="15.75">
      <c r="A32" s="23" t="s">
        <v>151</v>
      </c>
      <c r="B32" s="28" t="s">
        <v>225</v>
      </c>
      <c r="C32" s="24">
        <v>114377</v>
      </c>
      <c r="D32" s="27">
        <v>2007</v>
      </c>
    </row>
    <row r="33" spans="1:4" ht="15.75">
      <c r="A33" s="23" t="s">
        <v>152</v>
      </c>
      <c r="B33" s="28" t="s">
        <v>232</v>
      </c>
      <c r="C33" s="24">
        <v>181634.07</v>
      </c>
      <c r="D33" s="27">
        <v>2007</v>
      </c>
    </row>
    <row r="34" spans="1:4" ht="15.75">
      <c r="A34" s="23" t="s">
        <v>153</v>
      </c>
      <c r="B34" s="28" t="s">
        <v>233</v>
      </c>
      <c r="C34" s="24">
        <v>27159.91</v>
      </c>
      <c r="D34" s="25">
        <v>2008</v>
      </c>
    </row>
    <row r="35" spans="1:4" ht="15.75">
      <c r="A35" s="23" t="s">
        <v>154</v>
      </c>
      <c r="B35" s="28" t="s">
        <v>234</v>
      </c>
      <c r="C35" s="24">
        <v>55987</v>
      </c>
      <c r="D35" s="25">
        <v>2008</v>
      </c>
    </row>
    <row r="36" spans="1:4" ht="15.75">
      <c r="A36" s="23" t="s">
        <v>155</v>
      </c>
      <c r="B36" s="28" t="s">
        <v>225</v>
      </c>
      <c r="C36" s="24">
        <v>126040</v>
      </c>
      <c r="D36" s="25">
        <v>2008</v>
      </c>
    </row>
    <row r="37" spans="1:4" ht="30">
      <c r="A37" s="23" t="s">
        <v>156</v>
      </c>
      <c r="B37" s="28" t="s">
        <v>220</v>
      </c>
      <c r="C37" s="24">
        <v>41404</v>
      </c>
      <c r="D37" s="25">
        <v>2008</v>
      </c>
    </row>
    <row r="38" spans="1:4" ht="15.75">
      <c r="A38" s="23" t="s">
        <v>157</v>
      </c>
      <c r="B38" s="28" t="s">
        <v>235</v>
      </c>
      <c r="C38" s="24">
        <v>575809</v>
      </c>
      <c r="D38" s="25">
        <v>2008</v>
      </c>
    </row>
    <row r="39" spans="1:4" ht="15.75">
      <c r="A39" s="23" t="s">
        <v>158</v>
      </c>
      <c r="B39" s="28" t="s">
        <v>650</v>
      </c>
      <c r="C39" s="24">
        <v>32590</v>
      </c>
      <c r="D39" s="25">
        <v>2008</v>
      </c>
    </row>
    <row r="40" spans="1:4" ht="15.75">
      <c r="A40" s="23" t="s">
        <v>159</v>
      </c>
      <c r="B40" s="28" t="s">
        <v>236</v>
      </c>
      <c r="C40" s="24">
        <v>96602.38</v>
      </c>
      <c r="D40" s="25">
        <v>2008</v>
      </c>
    </row>
    <row r="41" spans="1:4" ht="15.75">
      <c r="A41" s="23" t="s">
        <v>160</v>
      </c>
      <c r="B41" s="28" t="s">
        <v>215</v>
      </c>
      <c r="C41" s="24">
        <v>35568</v>
      </c>
      <c r="D41" s="25">
        <v>2008</v>
      </c>
    </row>
    <row r="42" spans="1:4" ht="15.75">
      <c r="A42" s="23" t="s">
        <v>161</v>
      </c>
      <c r="B42" s="28" t="s">
        <v>227</v>
      </c>
      <c r="C42" s="24">
        <v>40900.53</v>
      </c>
      <c r="D42" s="25">
        <v>2008</v>
      </c>
    </row>
    <row r="43" spans="1:4" ht="15.75">
      <c r="A43" s="23" t="s">
        <v>162</v>
      </c>
      <c r="B43" s="28" t="s">
        <v>925</v>
      </c>
      <c r="C43" s="24">
        <v>49185</v>
      </c>
      <c r="D43" s="25">
        <v>2008</v>
      </c>
    </row>
    <row r="44" spans="1:4" ht="30">
      <c r="A44" s="23" t="s">
        <v>163</v>
      </c>
      <c r="B44" s="28" t="s">
        <v>237</v>
      </c>
      <c r="C44" s="24">
        <v>21700</v>
      </c>
      <c r="D44" s="25">
        <v>2008</v>
      </c>
    </row>
    <row r="45" spans="1:4" ht="30">
      <c r="A45" s="23" t="s">
        <v>164</v>
      </c>
      <c r="B45" s="28" t="s">
        <v>238</v>
      </c>
      <c r="C45" s="24">
        <v>447260</v>
      </c>
      <c r="D45" s="25">
        <v>2008</v>
      </c>
    </row>
    <row r="46" spans="1:4" ht="15">
      <c r="A46" s="23" t="s">
        <v>165</v>
      </c>
      <c r="B46" s="28" t="s">
        <v>239</v>
      </c>
      <c r="C46" s="24">
        <v>39555.4</v>
      </c>
      <c r="D46" s="22">
        <v>2009</v>
      </c>
    </row>
    <row r="47" spans="1:4" ht="30">
      <c r="A47" s="23" t="s">
        <v>166</v>
      </c>
      <c r="B47" s="28" t="s">
        <v>239</v>
      </c>
      <c r="C47" s="24">
        <v>80473.89</v>
      </c>
      <c r="D47" s="22">
        <v>2009</v>
      </c>
    </row>
    <row r="48" spans="1:4" ht="30">
      <c r="A48" s="23" t="s">
        <v>167</v>
      </c>
      <c r="B48" s="28" t="s">
        <v>240</v>
      </c>
      <c r="C48" s="24">
        <v>67973</v>
      </c>
      <c r="D48" s="22">
        <v>2009</v>
      </c>
    </row>
    <row r="49" spans="1:4" ht="15">
      <c r="A49" s="23" t="s">
        <v>168</v>
      </c>
      <c r="B49" s="28" t="s">
        <v>241</v>
      </c>
      <c r="C49" s="24">
        <v>107309.44</v>
      </c>
      <c r="D49" s="22">
        <v>2009</v>
      </c>
    </row>
    <row r="50" spans="1:4" ht="15">
      <c r="A50" s="23" t="s">
        <v>169</v>
      </c>
      <c r="B50" s="28" t="s">
        <v>242</v>
      </c>
      <c r="C50" s="24">
        <v>92699.62</v>
      </c>
      <c r="D50" s="22">
        <v>2009</v>
      </c>
    </row>
    <row r="51" spans="1:4" ht="15">
      <c r="A51" s="23" t="s">
        <v>217</v>
      </c>
      <c r="B51" s="28" t="s">
        <v>243</v>
      </c>
      <c r="C51" s="24">
        <v>38953.71</v>
      </c>
      <c r="D51" s="22">
        <v>2009</v>
      </c>
    </row>
    <row r="52" spans="1:4" ht="15">
      <c r="A52" s="23" t="s">
        <v>176</v>
      </c>
      <c r="B52" s="28" t="s">
        <v>225</v>
      </c>
      <c r="C52" s="24">
        <v>102016</v>
      </c>
      <c r="D52" s="22">
        <v>2009</v>
      </c>
    </row>
    <row r="53" spans="1:4" ht="15">
      <c r="A53" s="23" t="s">
        <v>177</v>
      </c>
      <c r="B53" s="28" t="s">
        <v>178</v>
      </c>
      <c r="C53" s="26" t="s">
        <v>179</v>
      </c>
      <c r="D53" s="22">
        <v>2009</v>
      </c>
    </row>
    <row r="54" spans="1:5" ht="51">
      <c r="A54" s="23" t="s">
        <v>180</v>
      </c>
      <c r="B54" s="28" t="s">
        <v>244</v>
      </c>
      <c r="D54" s="22">
        <v>2009</v>
      </c>
      <c r="E54" s="29" t="s">
        <v>216</v>
      </c>
    </row>
    <row r="55" spans="1:4" ht="15">
      <c r="A55" s="23" t="s">
        <v>181</v>
      </c>
      <c r="B55" s="28" t="s">
        <v>245</v>
      </c>
      <c r="C55" s="24">
        <v>72645.18</v>
      </c>
      <c r="D55" s="22">
        <v>2009</v>
      </c>
    </row>
    <row r="56" spans="1:4" ht="15">
      <c r="A56" s="23" t="s">
        <v>182</v>
      </c>
      <c r="B56" s="28" t="s">
        <v>246</v>
      </c>
      <c r="C56" s="24">
        <v>82565</v>
      </c>
      <c r="D56" s="22">
        <v>2009</v>
      </c>
    </row>
    <row r="57" spans="1:4" ht="30">
      <c r="A57" s="23" t="s">
        <v>272</v>
      </c>
      <c r="B57" s="28" t="s">
        <v>89</v>
      </c>
      <c r="C57" s="24">
        <v>28122</v>
      </c>
      <c r="D57" s="22">
        <v>2009</v>
      </c>
    </row>
    <row r="58" spans="1:5" ht="15">
      <c r="A58" s="23" t="s">
        <v>183</v>
      </c>
      <c r="B58" s="28" t="s">
        <v>184</v>
      </c>
      <c r="D58" s="22">
        <v>2009</v>
      </c>
      <c r="E58" s="26" t="s">
        <v>185</v>
      </c>
    </row>
    <row r="59" spans="1:4" ht="15">
      <c r="A59" s="23" t="s">
        <v>187</v>
      </c>
      <c r="B59" s="28" t="s">
        <v>247</v>
      </c>
      <c r="C59" s="24">
        <v>85541</v>
      </c>
      <c r="D59" s="22">
        <v>2009</v>
      </c>
    </row>
    <row r="60" spans="1:4" ht="15">
      <c r="A60" s="23" t="s">
        <v>186</v>
      </c>
      <c r="B60" s="28" t="s">
        <v>248</v>
      </c>
      <c r="C60" s="24">
        <v>54165.34</v>
      </c>
      <c r="D60" s="22">
        <v>2009</v>
      </c>
    </row>
    <row r="61" spans="1:4" ht="15">
      <c r="A61" s="23" t="s">
        <v>188</v>
      </c>
      <c r="B61" s="28" t="s">
        <v>249</v>
      </c>
      <c r="C61" s="26" t="s">
        <v>189</v>
      </c>
      <c r="D61" s="22">
        <v>2009</v>
      </c>
    </row>
    <row r="62" spans="1:4" ht="15">
      <c r="A62" s="23" t="s">
        <v>190</v>
      </c>
      <c r="B62" s="28" t="s">
        <v>645</v>
      </c>
      <c r="C62" s="24">
        <v>26147</v>
      </c>
      <c r="D62" s="22">
        <v>2009</v>
      </c>
    </row>
    <row r="63" spans="1:4" ht="15">
      <c r="A63" s="23" t="s">
        <v>191</v>
      </c>
      <c r="B63" s="28" t="s">
        <v>250</v>
      </c>
      <c r="C63" s="24">
        <v>181188</v>
      </c>
      <c r="D63" s="22">
        <v>2009</v>
      </c>
    </row>
    <row r="64" spans="1:4" ht="15">
      <c r="A64" s="23" t="s">
        <v>192</v>
      </c>
      <c r="B64" s="28" t="s">
        <v>251</v>
      </c>
      <c r="C64" s="24">
        <v>31735</v>
      </c>
      <c r="D64" s="22">
        <v>2009</v>
      </c>
    </row>
    <row r="65" spans="1:4" ht="30">
      <c r="A65" s="23" t="s">
        <v>193</v>
      </c>
      <c r="B65" s="28" t="s">
        <v>252</v>
      </c>
      <c r="C65" s="24">
        <v>57131.07</v>
      </c>
      <c r="D65" s="22">
        <v>2009</v>
      </c>
    </row>
    <row r="66" spans="1:4" ht="15">
      <c r="A66" s="23" t="s">
        <v>194</v>
      </c>
      <c r="B66" s="28" t="s">
        <v>253</v>
      </c>
      <c r="C66" s="24">
        <v>466578</v>
      </c>
      <c r="D66" s="22">
        <v>2009</v>
      </c>
    </row>
    <row r="67" spans="1:4" ht="15">
      <c r="A67" s="23" t="s">
        <v>195</v>
      </c>
      <c r="B67" s="28" t="s">
        <v>225</v>
      </c>
      <c r="C67" s="24">
        <v>205633</v>
      </c>
      <c r="D67" s="22">
        <v>2010</v>
      </c>
    </row>
    <row r="68" spans="1:4" ht="30">
      <c r="A68" s="23" t="s">
        <v>196</v>
      </c>
      <c r="B68" s="28" t="s">
        <v>225</v>
      </c>
      <c r="C68" s="24">
        <v>156710</v>
      </c>
      <c r="D68" s="22">
        <v>2010</v>
      </c>
    </row>
    <row r="69" spans="1:4" ht="15">
      <c r="A69" s="23" t="s">
        <v>197</v>
      </c>
      <c r="B69" s="28" t="s">
        <v>254</v>
      </c>
      <c r="C69" s="24">
        <v>21859.5</v>
      </c>
      <c r="D69" s="22">
        <v>2010</v>
      </c>
    </row>
    <row r="70" spans="1:4" ht="15">
      <c r="A70" s="23" t="s">
        <v>198</v>
      </c>
      <c r="B70" s="28" t="s">
        <v>255</v>
      </c>
      <c r="C70" s="24">
        <v>100800</v>
      </c>
      <c r="D70" s="22">
        <v>2010</v>
      </c>
    </row>
    <row r="71" spans="1:5" ht="15">
      <c r="A71" s="23" t="s">
        <v>199</v>
      </c>
      <c r="B71" s="28" t="s">
        <v>256</v>
      </c>
      <c r="D71" s="22">
        <v>2010</v>
      </c>
      <c r="E71" s="26" t="s">
        <v>200</v>
      </c>
    </row>
    <row r="72" spans="1:5" ht="30">
      <c r="A72" s="23" t="s">
        <v>201</v>
      </c>
      <c r="B72" s="28" t="s">
        <v>257</v>
      </c>
      <c r="D72" s="22">
        <v>2010</v>
      </c>
      <c r="E72" s="26" t="s">
        <v>202</v>
      </c>
    </row>
    <row r="73" spans="1:4" ht="15">
      <c r="A73" s="23" t="s">
        <v>203</v>
      </c>
      <c r="B73" s="28" t="s">
        <v>820</v>
      </c>
      <c r="C73" s="24">
        <v>158823</v>
      </c>
      <c r="D73" s="22">
        <v>2010</v>
      </c>
    </row>
    <row r="74" spans="1:4" ht="15">
      <c r="A74" s="23" t="s">
        <v>204</v>
      </c>
      <c r="B74" s="28" t="s">
        <v>258</v>
      </c>
      <c r="C74" s="24">
        <v>198832</v>
      </c>
      <c r="D74" s="22">
        <v>2010</v>
      </c>
    </row>
    <row r="75" spans="1:4" ht="15">
      <c r="A75" s="23" t="s">
        <v>205</v>
      </c>
      <c r="B75" s="28" t="s">
        <v>259</v>
      </c>
      <c r="C75" s="24">
        <v>81238.46</v>
      </c>
      <c r="D75" s="22">
        <v>2010</v>
      </c>
    </row>
    <row r="76" spans="1:4" ht="15">
      <c r="A76" s="23" t="s">
        <v>206</v>
      </c>
      <c r="B76" s="28" t="s">
        <v>260</v>
      </c>
      <c r="C76" s="24">
        <v>59708.56</v>
      </c>
      <c r="D76" s="22">
        <v>2010</v>
      </c>
    </row>
    <row r="77" spans="1:4" ht="15">
      <c r="A77" s="23" t="s">
        <v>207</v>
      </c>
      <c r="B77" s="28" t="s">
        <v>261</v>
      </c>
      <c r="C77" s="24">
        <v>164462.65</v>
      </c>
      <c r="D77" s="22">
        <v>2010</v>
      </c>
    </row>
    <row r="78" spans="1:4" ht="30">
      <c r="A78" s="23" t="s">
        <v>208</v>
      </c>
      <c r="B78" s="28" t="s">
        <v>262</v>
      </c>
      <c r="C78" s="24">
        <v>47670</v>
      </c>
      <c r="D78" s="22">
        <v>2010</v>
      </c>
    </row>
    <row r="79" spans="1:5" ht="30">
      <c r="A79" s="23" t="s">
        <v>209</v>
      </c>
      <c r="B79" s="23" t="s">
        <v>263</v>
      </c>
      <c r="D79" s="22">
        <v>2011</v>
      </c>
      <c r="E79" s="26" t="s">
        <v>202</v>
      </c>
    </row>
    <row r="80" spans="1:4" ht="30">
      <c r="A80" s="23" t="s">
        <v>210</v>
      </c>
      <c r="B80" s="28" t="s">
        <v>264</v>
      </c>
      <c r="C80" s="24">
        <v>129949</v>
      </c>
      <c r="D80" s="22">
        <v>2011</v>
      </c>
    </row>
    <row r="81" spans="1:4" ht="15">
      <c r="A81" s="23" t="s">
        <v>211</v>
      </c>
      <c r="B81" s="28" t="s">
        <v>215</v>
      </c>
      <c r="C81" s="24">
        <v>36763.3</v>
      </c>
      <c r="D81" s="22">
        <v>2011</v>
      </c>
    </row>
    <row r="82" spans="1:4" ht="15">
      <c r="A82" s="23" t="s">
        <v>271</v>
      </c>
      <c r="B82" s="28" t="s">
        <v>265</v>
      </c>
      <c r="C82" s="24">
        <v>563562.38</v>
      </c>
      <c r="D82" s="22">
        <v>2011</v>
      </c>
    </row>
    <row r="83" spans="1:4" ht="30">
      <c r="A83" s="23" t="s">
        <v>270</v>
      </c>
      <c r="B83" s="28" t="s">
        <v>266</v>
      </c>
      <c r="C83" s="24">
        <v>177743</v>
      </c>
      <c r="D83" s="22">
        <v>2011</v>
      </c>
    </row>
    <row r="84" spans="1:4" ht="15">
      <c r="A84" s="23" t="s">
        <v>269</v>
      </c>
      <c r="B84" s="28" t="s">
        <v>267</v>
      </c>
      <c r="C84" s="24">
        <v>47405.2</v>
      </c>
      <c r="D84" s="22">
        <v>2011</v>
      </c>
    </row>
    <row r="85" spans="1:4" ht="15">
      <c r="A85" s="19"/>
      <c r="B85" s="21"/>
      <c r="C85" s="18">
        <f>SUM(C2:C84)</f>
        <v>8068546.39</v>
      </c>
      <c r="D85" s="17"/>
    </row>
    <row r="86" spans="1:4" ht="15">
      <c r="A86" s="19"/>
      <c r="B86" s="21"/>
      <c r="C86" s="18"/>
      <c r="D86" s="17"/>
    </row>
    <row r="87" spans="1:4" ht="15">
      <c r="A87" s="19"/>
      <c r="B87" s="21"/>
      <c r="C87" s="18"/>
      <c r="D87" s="17"/>
    </row>
    <row r="88" spans="1:4" ht="15">
      <c r="A88" s="19"/>
      <c r="B88" s="21"/>
      <c r="C88" s="18"/>
      <c r="D88" s="17"/>
    </row>
    <row r="89" spans="1:4" ht="15">
      <c r="A89" s="19"/>
      <c r="B89" s="21"/>
      <c r="C89" s="18"/>
      <c r="D89" s="17"/>
    </row>
    <row r="90" spans="1:4" ht="15">
      <c r="A90" s="19"/>
      <c r="B90" s="21"/>
      <c r="C90" s="18"/>
      <c r="D90" s="17"/>
    </row>
  </sheetData>
  <printOptions/>
  <pageMargins left="0.48" right="0.32" top="0.45" bottom="0.57" header="0.19" footer="0.35"/>
  <pageSetup fitToHeight="12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Welsh Assembly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Gwybodaeth Ychwanegol at Gwestiynau Ysgrifenedig y Cynulliad  (Excel, 214KB)</dc:title>
  <dc:subject/>
  <dc:creator>bedgoodj</dc:creator>
  <cp:keywords/>
  <dc:description/>
  <cp:lastModifiedBy>Burnsc</cp:lastModifiedBy>
  <cp:lastPrinted>2011-11-15T14:25:02Z</cp:lastPrinted>
  <dcterms:created xsi:type="dcterms:W3CDTF">2011-11-14T16:05:28Z</dcterms:created>
  <dcterms:modified xsi:type="dcterms:W3CDTF">2011-11-16T13:25:55Z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Objective-">
    <vt:lpwstr>A2069454</vt:lpwstr>
  </property>
  <property fmtid="{D5CDD505-2E9C-101B-9397-08002B2CF9AE}" pid="4" name="Objective-Tit">
    <vt:lpwstr>111117 - HL - Suzy Davies - 58352</vt:lpwstr>
  </property>
  <property fmtid="{D5CDD505-2E9C-101B-9397-08002B2CF9AE}" pid="5" name="Objective-Comme">
    <vt:lpwstr> </vt:lpwstr>
  </property>
  <property fmtid="{D5CDD505-2E9C-101B-9397-08002B2CF9AE}" pid="6" name="Objective-CreationSta">
    <vt:filetime>2011-11-16T13:25:47Z</vt:filetime>
  </property>
  <property fmtid="{D5CDD505-2E9C-101B-9397-08002B2CF9AE}" pid="7" name="Objective-IsApprov">
    <vt:bool>false</vt:bool>
  </property>
  <property fmtid="{D5CDD505-2E9C-101B-9397-08002B2CF9AE}" pid="8" name="Objective-IsPublish">
    <vt:bool>true</vt:bool>
  </property>
  <property fmtid="{D5CDD505-2E9C-101B-9397-08002B2CF9AE}" pid="9" name="Objective-DatePublish">
    <vt:filetime>2011-11-16T13:26:07Z</vt:filetime>
  </property>
  <property fmtid="{D5CDD505-2E9C-101B-9397-08002B2CF9AE}" pid="10" name="Objective-ModificationSta">
    <vt:filetime>2011-11-16T13:25:55Z</vt:filetime>
  </property>
  <property fmtid="{D5CDD505-2E9C-101B-9397-08002B2CF9AE}" pid="11" name="Objective-Own">
    <vt:lpwstr>Burns, Clare (DFMC - ABLM)</vt:lpwstr>
  </property>
  <property fmtid="{D5CDD505-2E9C-101B-9397-08002B2CF9AE}" pid="12" name="Objective-Pa">
    <vt:lpwstr>Objective Global Folder:Corporate File Plan:GOVERNMENT BUSINESS:Assembly Business - Monitoring &amp; Co-ordination:Plenary Business - Written Questions - Management - 2011 - October - December:</vt:lpwstr>
  </property>
  <property fmtid="{D5CDD505-2E9C-101B-9397-08002B2CF9AE}" pid="13" name="Objective-Pare">
    <vt:lpwstr>Plenary Business - Written Questions - Management - 2011 - October - December</vt:lpwstr>
  </property>
  <property fmtid="{D5CDD505-2E9C-101B-9397-08002B2CF9AE}" pid="14" name="Objective-Sta">
    <vt:lpwstr>Published</vt:lpwstr>
  </property>
  <property fmtid="{D5CDD505-2E9C-101B-9397-08002B2CF9AE}" pid="15" name="Objective-Versi">
    <vt:lpwstr>1.0</vt:lpwstr>
  </property>
  <property fmtid="{D5CDD505-2E9C-101B-9397-08002B2CF9AE}" pid="16" name="Objective-VersionNumb">
    <vt:r8>2</vt:r8>
  </property>
  <property fmtid="{D5CDD505-2E9C-101B-9397-08002B2CF9AE}" pid="17" name="Objective-VersionComme">
    <vt:lpwstr>Version 2</vt:lpwstr>
  </property>
  <property fmtid="{D5CDD505-2E9C-101B-9397-08002B2CF9AE}" pid="18" name="Objective-FileNumb">
    <vt:lpwstr>qA966937</vt:lpwstr>
  </property>
  <property fmtid="{D5CDD505-2E9C-101B-9397-08002B2CF9AE}" pid="19" name="Objective-Classificati">
    <vt:lpwstr>[Inherited - Unclassified]</vt:lpwstr>
  </property>
  <property fmtid="{D5CDD505-2E9C-101B-9397-08002B2CF9AE}" pid="20" name="Objective-Cavea">
    <vt:lpwstr> </vt:lpwstr>
  </property>
  <property fmtid="{D5CDD505-2E9C-101B-9397-08002B2CF9AE}" pid="21" name="Objective-Language [syste">
    <vt:lpwstr>English (eng)</vt:lpwstr>
  </property>
  <property fmtid="{D5CDD505-2E9C-101B-9397-08002B2CF9AE}" pid="22" name="Objective-Date Acquired [syste">
    <vt:filetime>2011-11-16T00:00:00Z</vt:filetime>
  </property>
  <property fmtid="{D5CDD505-2E9C-101B-9397-08002B2CF9AE}" pid="23" name="Objective-What to Keep [syste">
    <vt:lpwstr>No</vt:lpwstr>
  </property>
  <property fmtid="{D5CDD505-2E9C-101B-9397-08002B2CF9AE}" pid="24" name="Objective-Official Translation [syste">
    <vt:lpwstr> </vt:lpwstr>
  </property>
  <property fmtid="{D5CDD505-2E9C-101B-9397-08002B2CF9AE}" pid="25" name="Assemb">
    <vt:lpwstr>4</vt:lpwstr>
  </property>
  <property fmtid="{D5CDD505-2E9C-101B-9397-08002B2CF9AE}" pid="26" name="Meeting Da">
    <vt:lpwstr>2011-11-17T00:00:00Z</vt:lpwstr>
  </property>
  <property fmtid="{D5CDD505-2E9C-101B-9397-08002B2CF9AE}" pid="27" name="Plenary Catego">
    <vt:lpwstr>Written Question</vt:lpwstr>
  </property>
  <property fmtid="{D5CDD505-2E9C-101B-9397-08002B2CF9AE}" pid="28" name="NAfW Langua">
    <vt:lpwstr>Welsh</vt:lpwstr>
  </property>
</Properties>
</file>