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ynulliad-my.sharepoint.com/personal/rhiannon_williams_assembly_wales/Documents/scanned items/"/>
    </mc:Choice>
  </mc:AlternateContent>
  <xr:revisionPtr revIDLastSave="0" documentId="8_{A4D3439A-C7CB-44B1-BB67-DAF0E65477D4}" xr6:coauthVersionLast="45" xr6:coauthVersionMax="45" xr10:uidLastSave="{00000000-0000-0000-0000-000000000000}"/>
  <bookViews>
    <workbookView xWindow="-110" yWindow="-110" windowWidth="19420" windowHeight="10420" xr2:uid="{860207F7-89B4-41C9-9801-50AD134C88A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4" i="1" l="1"/>
  <c r="C32" i="1"/>
  <c r="C19" i="1"/>
  <c r="B15" i="1"/>
</calcChain>
</file>

<file path=xl/sharedStrings.xml><?xml version="1.0" encoding="utf-8"?>
<sst xmlns="http://schemas.openxmlformats.org/spreadsheetml/2006/main" count="66" uniqueCount="66">
  <si>
    <t>Aelod</t>
  </si>
  <si>
    <t xml:space="preserve">Cyfanswm cost staffio 2019-20 </t>
  </si>
  <si>
    <t>Taliadau goramser wythnosol cyfartalog a wnaed i aelodau teulu</t>
  </si>
  <si>
    <t>Darren Millar</t>
  </si>
  <si>
    <t>Ann Jones</t>
  </si>
  <si>
    <t>Lesley Griffiths</t>
  </si>
  <si>
    <t>Mark Isherwood</t>
  </si>
  <si>
    <t>Kirsty Williams</t>
  </si>
  <si>
    <t>Angela Burns</t>
  </si>
  <si>
    <t>Elin Jones</t>
  </si>
  <si>
    <t>Paul Davies</t>
  </si>
  <si>
    <t>Joyce Watson</t>
  </si>
  <si>
    <t>Carwyn Jones</t>
  </si>
  <si>
    <t>Bethan Sayed</t>
  </si>
  <si>
    <t>Jane Hutt</t>
  </si>
  <si>
    <t>David Melding</t>
  </si>
  <si>
    <t>Andrew RT Davies</t>
  </si>
  <si>
    <t>Nick Ramsay</t>
  </si>
  <si>
    <t>John Griffiths</t>
  </si>
  <si>
    <t>Lynne Neagle</t>
  </si>
  <si>
    <t>Mohammad Asghar</t>
  </si>
  <si>
    <t>Labour Party</t>
  </si>
  <si>
    <t>Welsh Conservative Party</t>
  </si>
  <si>
    <t>Plaid Cymru</t>
  </si>
  <si>
    <t>UKIP Wales</t>
  </si>
  <si>
    <t>Brexit Party</t>
  </si>
  <si>
    <t>Janet Finch-Saunders</t>
  </si>
  <si>
    <t>Ken Skates</t>
  </si>
  <si>
    <t>Rhun Ap Iorwerth</t>
  </si>
  <si>
    <t>Llyr Huws Gruffydd</t>
  </si>
  <si>
    <t>Russell George</t>
  </si>
  <si>
    <t>David Rees</t>
  </si>
  <si>
    <t>Mike Hedges</t>
  </si>
  <si>
    <t>Julie James</t>
  </si>
  <si>
    <t>Suzy Davies</t>
  </si>
  <si>
    <t>Jenny Rathbone</t>
  </si>
  <si>
    <t>Julie Morgan</t>
  </si>
  <si>
    <t>Vaughan Gething</t>
  </si>
  <si>
    <t>Mark Drakeford</t>
  </si>
  <si>
    <t>Mick Antoniw</t>
  </si>
  <si>
    <t>Alun Rhys Davies</t>
  </si>
  <si>
    <t>Sian Gwenllian</t>
  </si>
  <si>
    <t>Hannah Blythyn</t>
  </si>
  <si>
    <t>Adam Price</t>
  </si>
  <si>
    <t>Lee Waters</t>
  </si>
  <si>
    <t>Neil Hamilton</t>
  </si>
  <si>
    <t>Eluned Morgan</t>
  </si>
  <si>
    <t>Helen Mary Jones</t>
  </si>
  <si>
    <t>Rebecca Evans</t>
  </si>
  <si>
    <t>Jeremy Miles</t>
  </si>
  <si>
    <t>Huw Irranca-Davies</t>
  </si>
  <si>
    <t>Dai Lloyd</t>
  </si>
  <si>
    <t>Vikki Howells</t>
  </si>
  <si>
    <t>Leanne Wood</t>
  </si>
  <si>
    <t>Neil McEvoy</t>
  </si>
  <si>
    <t>Gareth Bennett</t>
  </si>
  <si>
    <t>Hefin David</t>
  </si>
  <si>
    <t>Rhianon Passmore</t>
  </si>
  <si>
    <t>Dawn Bowden</t>
  </si>
  <si>
    <t>Jayne Bryant</t>
  </si>
  <si>
    <t>David Rowlands</t>
  </si>
  <si>
    <t>Jack Sargeant</t>
  </si>
  <si>
    <t>Mandy Jones</t>
  </si>
  <si>
    <t>Michelle Brown</t>
  </si>
  <si>
    <t>Caroline Jones</t>
  </si>
  <si>
    <t>Delyth Jewell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</si>
</sst>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[$-10809]&quot;£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165" fontId="2" fillId="0" borderId="2" xfId="0" applyNumberFormat="1" applyFont="1" applyBorder="1" applyAlignment="1">
      <alignment horizontal="right" vertical="center" wrapText="1" readingOrder="1"/>
    </xf>
    <xf numFmtId="164" fontId="0" fillId="2" borderId="1" xfId="0" applyNumberFormat="1" applyFill="1" applyBorder="1" applyAlignment="1">
      <alignment horizontal="center" wrapText="1"/>
    </xf>
    <xf numFmtId="165" fontId="2" fillId="0" borderId="1" xfId="0" applyNumberFormat="1" applyFont="1" applyBorder="1" applyAlignment="1">
      <alignment horizontal="right" vertical="center" wrapText="1" readingOrder="1"/>
    </xf>
    <xf numFmtId="164" fontId="0" fillId="0" borderId="1" xfId="0" applyNumberFormat="1" applyBorder="1" applyAlignment="1">
      <alignment horizontal="center" wrapText="1"/>
    </xf>
    <xf numFmtId="165" fontId="3" fillId="0" borderId="1" xfId="0" applyNumberFormat="1" applyFont="1" applyBorder="1" applyAlignment="1">
      <alignment horizontal="right" vertical="center" wrapText="1" readingOrder="1"/>
    </xf>
    <xf numFmtId="0" fontId="0" fillId="0" borderId="0" xfId="0" applyAlignment="1">
      <alignment horizontal="left" vertical="center"/>
    </xf>
    <xf numFmtId="165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wrapText="1"/>
    </xf>
    <xf numFmtId="0" fontId="0" fillId="0" borderId="0" xfId="0" applyAlignment="1">
      <alignment horizontal="center" vertical="center"/>
    </xf>
    <xf numFmtId="165" fontId="4" fillId="0" borderId="1" xfId="0" applyNumberFormat="1" applyFont="1" applyBorder="1" applyAlignment="1">
      <alignment horizontal="right" vertical="center" wrapText="1" readingOrder="1"/>
    </xf>
    <xf numFmtId="0" fontId="0" fillId="0" borderId="0" xfId="0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99C01-1C1E-4492-BFB6-A601B0EFF6AA}">
  <dimension ref="A1:H65"/>
  <sheetViews>
    <sheetView tabSelected="1" workbookViewId="0">
      <selection activeCell="D27" sqref="D27"/>
    </sheetView>
  </sheetViews>
  <sheetFormatPr defaultRowHeight="14.5" x14ac:dyDescent="0.35"/>
  <cols>
    <col min="1" max="1" width="24" style="10" bestFit="1" customWidth="1"/>
    <col min="2" max="2" width="13.26953125" style="13" bestFit="1" customWidth="1"/>
    <col min="3" max="3" width="31.453125" style="12" customWidth="1"/>
  </cols>
  <sheetData>
    <row r="1" spans="1:8" ht="43.5" x14ac:dyDescent="0.35">
      <c r="A1" s="1" t="s">
        <v>0</v>
      </c>
      <c r="B1" s="2" t="s">
        <v>1</v>
      </c>
      <c r="C1" s="3" t="s">
        <v>2</v>
      </c>
    </row>
    <row r="2" spans="1:8" x14ac:dyDescent="0.35">
      <c r="A2" s="4" t="s">
        <v>3</v>
      </c>
      <c r="B2" s="5">
        <v>97133.72</v>
      </c>
      <c r="C2" s="6">
        <v>0</v>
      </c>
    </row>
    <row r="3" spans="1:8" x14ac:dyDescent="0.35">
      <c r="A3" s="4" t="s">
        <v>4</v>
      </c>
      <c r="B3" s="14">
        <v>88727.58</v>
      </c>
      <c r="C3" s="8"/>
    </row>
    <row r="4" spans="1:8" x14ac:dyDescent="0.35">
      <c r="A4" s="4" t="s">
        <v>5</v>
      </c>
      <c r="B4" s="7">
        <v>88441.67</v>
      </c>
      <c r="C4" s="8"/>
    </row>
    <row r="5" spans="1:8" x14ac:dyDescent="0.35">
      <c r="A5" s="4" t="s">
        <v>6</v>
      </c>
      <c r="B5" s="7">
        <v>98300</v>
      </c>
      <c r="C5" s="6">
        <v>0</v>
      </c>
    </row>
    <row r="6" spans="1:8" x14ac:dyDescent="0.35">
      <c r="A6" s="4" t="s">
        <v>7</v>
      </c>
      <c r="B6" s="7">
        <v>95010.45</v>
      </c>
      <c r="C6" s="8"/>
    </row>
    <row r="7" spans="1:8" x14ac:dyDescent="0.35">
      <c r="A7" s="4" t="s">
        <v>8</v>
      </c>
      <c r="B7" s="7">
        <v>93895.49</v>
      </c>
      <c r="C7" s="6">
        <v>0</v>
      </c>
    </row>
    <row r="8" spans="1:8" x14ac:dyDescent="0.35">
      <c r="A8" s="4" t="s">
        <v>9</v>
      </c>
      <c r="B8" s="7">
        <v>90406.54</v>
      </c>
      <c r="C8" s="8"/>
    </row>
    <row r="9" spans="1:8" x14ac:dyDescent="0.35">
      <c r="A9" s="4" t="s">
        <v>10</v>
      </c>
      <c r="B9" s="7">
        <v>98366.38</v>
      </c>
      <c r="C9" s="6">
        <v>0</v>
      </c>
    </row>
    <row r="10" spans="1:8" x14ac:dyDescent="0.35">
      <c r="A10" s="4" t="s">
        <v>11</v>
      </c>
      <c r="B10" s="7">
        <v>103307.32</v>
      </c>
      <c r="C10" s="6">
        <v>0</v>
      </c>
    </row>
    <row r="11" spans="1:8" x14ac:dyDescent="0.35">
      <c r="A11" s="4" t="s">
        <v>12</v>
      </c>
      <c r="B11" s="7">
        <v>94463.48</v>
      </c>
      <c r="C11" s="8"/>
    </row>
    <row r="12" spans="1:8" x14ac:dyDescent="0.35">
      <c r="A12" s="4" t="s">
        <v>13</v>
      </c>
      <c r="B12" s="7">
        <v>83719.240000000005</v>
      </c>
      <c r="C12" s="8"/>
    </row>
    <row r="13" spans="1:8" x14ac:dyDescent="0.35">
      <c r="A13" s="4" t="s">
        <v>14</v>
      </c>
      <c r="B13" s="7">
        <v>78895.929999999993</v>
      </c>
      <c r="C13" s="8"/>
      <c r="H13" s="15"/>
    </row>
    <row r="14" spans="1:8" x14ac:dyDescent="0.35">
      <c r="A14" s="4" t="s">
        <v>15</v>
      </c>
      <c r="B14" s="7">
        <v>94006.77</v>
      </c>
      <c r="C14" s="8"/>
    </row>
    <row r="15" spans="1:8" x14ac:dyDescent="0.35">
      <c r="A15" s="4" t="s">
        <v>16</v>
      </c>
      <c r="B15" s="7">
        <f>107549.57-67.57</f>
        <v>107482</v>
      </c>
      <c r="C15" s="6">
        <v>0</v>
      </c>
    </row>
    <row r="16" spans="1:8" x14ac:dyDescent="0.35">
      <c r="A16" s="4" t="s">
        <v>17</v>
      </c>
      <c r="B16" s="7">
        <v>81616.59</v>
      </c>
      <c r="C16" s="8"/>
    </row>
    <row r="17" spans="1:3" x14ac:dyDescent="0.35">
      <c r="A17" s="4" t="s">
        <v>18</v>
      </c>
      <c r="B17" s="7">
        <v>80460.039999999994</v>
      </c>
      <c r="C17" s="6">
        <v>0</v>
      </c>
    </row>
    <row r="18" spans="1:3" x14ac:dyDescent="0.35">
      <c r="A18" s="4" t="s">
        <v>19</v>
      </c>
      <c r="B18" s="7">
        <v>89132.95</v>
      </c>
      <c r="C18" s="8"/>
    </row>
    <row r="19" spans="1:3" x14ac:dyDescent="0.35">
      <c r="A19" s="4" t="s">
        <v>20</v>
      </c>
      <c r="B19" s="9">
        <v>87969.27</v>
      </c>
      <c r="C19" s="6">
        <f>3945.85/52</f>
        <v>75.881730769230771</v>
      </c>
    </row>
    <row r="20" spans="1:3" x14ac:dyDescent="0.35">
      <c r="A20" s="4" t="s">
        <v>21</v>
      </c>
      <c r="B20" s="7">
        <v>147189.31</v>
      </c>
      <c r="C20" s="8"/>
    </row>
    <row r="21" spans="1:3" x14ac:dyDescent="0.35">
      <c r="A21" s="4" t="s">
        <v>22</v>
      </c>
      <c r="B21" s="7">
        <v>255095.22</v>
      </c>
      <c r="C21" s="8"/>
    </row>
    <row r="22" spans="1:3" x14ac:dyDescent="0.35">
      <c r="A22" s="4" t="s">
        <v>23</v>
      </c>
      <c r="B22" s="7">
        <v>216155.22</v>
      </c>
      <c r="C22" s="8"/>
    </row>
    <row r="23" spans="1:3" x14ac:dyDescent="0.35">
      <c r="A23" s="4" t="s">
        <v>24</v>
      </c>
      <c r="B23" s="7">
        <v>26008.27</v>
      </c>
      <c r="C23" s="8"/>
    </row>
    <row r="24" spans="1:3" x14ac:dyDescent="0.35">
      <c r="A24" s="4" t="s">
        <v>25</v>
      </c>
      <c r="B24" s="7">
        <v>34866</v>
      </c>
      <c r="C24" s="8"/>
    </row>
    <row r="25" spans="1:3" x14ac:dyDescent="0.35">
      <c r="A25" s="4" t="s">
        <v>26</v>
      </c>
      <c r="B25" s="7">
        <v>69270.31</v>
      </c>
      <c r="C25" s="6"/>
    </row>
    <row r="26" spans="1:3" x14ac:dyDescent="0.35">
      <c r="A26" s="4" t="s">
        <v>27</v>
      </c>
      <c r="B26" s="7">
        <v>89017.62</v>
      </c>
      <c r="C26" s="8"/>
    </row>
    <row r="27" spans="1:3" x14ac:dyDescent="0.35">
      <c r="A27" s="4" t="s">
        <v>28</v>
      </c>
      <c r="B27" s="7">
        <v>97454.3</v>
      </c>
      <c r="C27" s="8"/>
    </row>
    <row r="28" spans="1:3" x14ac:dyDescent="0.35">
      <c r="A28" s="4" t="s">
        <v>29</v>
      </c>
      <c r="B28" s="7">
        <v>101182.34</v>
      </c>
      <c r="C28" s="8"/>
    </row>
    <row r="29" spans="1:3" x14ac:dyDescent="0.35">
      <c r="A29" s="4" t="s">
        <v>30</v>
      </c>
      <c r="B29" s="7">
        <v>98595.69</v>
      </c>
      <c r="C29" s="8"/>
    </row>
    <row r="30" spans="1:3" x14ac:dyDescent="0.35">
      <c r="A30" s="4" t="s">
        <v>31</v>
      </c>
      <c r="B30" s="7">
        <v>73457.320000000007</v>
      </c>
      <c r="C30" s="6">
        <v>0</v>
      </c>
    </row>
    <row r="31" spans="1:3" x14ac:dyDescent="0.35">
      <c r="A31" s="4" t="s">
        <v>32</v>
      </c>
      <c r="B31" s="7">
        <v>94269.13</v>
      </c>
      <c r="C31" s="8"/>
    </row>
    <row r="32" spans="1:3" x14ac:dyDescent="0.35">
      <c r="A32" s="4" t="s">
        <v>33</v>
      </c>
      <c r="B32" s="7">
        <v>91875.4</v>
      </c>
      <c r="C32" s="6">
        <f>773.61/52</f>
        <v>14.877115384615385</v>
      </c>
    </row>
    <row r="33" spans="1:3" x14ac:dyDescent="0.35">
      <c r="A33" s="4" t="s">
        <v>34</v>
      </c>
      <c r="B33" s="7">
        <v>93374.92</v>
      </c>
      <c r="C33" s="8"/>
    </row>
    <row r="34" spans="1:3" x14ac:dyDescent="0.35">
      <c r="A34" s="4" t="s">
        <v>35</v>
      </c>
      <c r="B34" s="7">
        <v>103116.51</v>
      </c>
      <c r="C34" s="8"/>
    </row>
    <row r="35" spans="1:3" x14ac:dyDescent="0.35">
      <c r="A35" s="4" t="s">
        <v>36</v>
      </c>
      <c r="B35" s="7">
        <v>112850.12</v>
      </c>
      <c r="C35" s="8"/>
    </row>
    <row r="36" spans="1:3" x14ac:dyDescent="0.35">
      <c r="A36" s="4" t="s">
        <v>37</v>
      </c>
      <c r="B36" s="7">
        <v>106249.65</v>
      </c>
      <c r="C36" s="8"/>
    </row>
    <row r="37" spans="1:3" x14ac:dyDescent="0.35">
      <c r="A37" s="4" t="s">
        <v>38</v>
      </c>
      <c r="B37" s="7">
        <v>90645.88</v>
      </c>
      <c r="C37" s="8"/>
    </row>
    <row r="38" spans="1:3" x14ac:dyDescent="0.35">
      <c r="A38" s="4" t="s">
        <v>39</v>
      </c>
      <c r="B38" s="7">
        <v>98651.22</v>
      </c>
      <c r="C38" s="8"/>
    </row>
    <row r="39" spans="1:3" x14ac:dyDescent="0.35">
      <c r="A39" s="4" t="s">
        <v>40</v>
      </c>
      <c r="B39" s="7">
        <v>91517.09</v>
      </c>
      <c r="C39" s="8"/>
    </row>
    <row r="40" spans="1:3" x14ac:dyDescent="0.35">
      <c r="A40" s="4" t="s">
        <v>41</v>
      </c>
      <c r="B40" s="7">
        <v>89128.67</v>
      </c>
      <c r="C40" s="8"/>
    </row>
    <row r="41" spans="1:3" x14ac:dyDescent="0.35">
      <c r="A41" s="4" t="s">
        <v>42</v>
      </c>
      <c r="B41" s="7">
        <v>88984.72</v>
      </c>
      <c r="C41" s="6">
        <v>0</v>
      </c>
    </row>
    <row r="42" spans="1:3" x14ac:dyDescent="0.35">
      <c r="A42" s="4" t="s">
        <v>43</v>
      </c>
      <c r="B42" s="7">
        <v>75146.27</v>
      </c>
      <c r="C42" s="8"/>
    </row>
    <row r="43" spans="1:3" x14ac:dyDescent="0.35">
      <c r="A43" s="4" t="s">
        <v>44</v>
      </c>
      <c r="B43" s="7">
        <v>93068.99</v>
      </c>
      <c r="C43" s="8"/>
    </row>
    <row r="44" spans="1:3" x14ac:dyDescent="0.35">
      <c r="A44" s="4" t="s">
        <v>45</v>
      </c>
      <c r="B44" s="7">
        <v>118041.98</v>
      </c>
      <c r="C44" s="6">
        <f>697.68/52</f>
        <v>13.416923076923077</v>
      </c>
    </row>
    <row r="45" spans="1:3" x14ac:dyDescent="0.35">
      <c r="A45" s="4" t="s">
        <v>46</v>
      </c>
      <c r="B45" s="7">
        <v>86977.81</v>
      </c>
      <c r="C45" s="8"/>
    </row>
    <row r="46" spans="1:3" x14ac:dyDescent="0.35">
      <c r="A46" s="4" t="s">
        <v>47</v>
      </c>
      <c r="B46" s="7">
        <v>89713.68</v>
      </c>
      <c r="C46" s="6">
        <v>0</v>
      </c>
    </row>
    <row r="47" spans="1:3" x14ac:dyDescent="0.35">
      <c r="A47" s="4" t="s">
        <v>48</v>
      </c>
      <c r="B47" s="7">
        <v>73036.06</v>
      </c>
      <c r="C47" s="6">
        <v>0</v>
      </c>
    </row>
    <row r="48" spans="1:3" x14ac:dyDescent="0.35">
      <c r="A48" s="4" t="s">
        <v>49</v>
      </c>
      <c r="B48" s="7">
        <v>93331.199999999997</v>
      </c>
      <c r="C48" s="8"/>
    </row>
    <row r="49" spans="1:3" x14ac:dyDescent="0.35">
      <c r="A49" s="4" t="s">
        <v>50</v>
      </c>
      <c r="B49" s="7">
        <v>102347.64</v>
      </c>
      <c r="C49" s="8"/>
    </row>
    <row r="50" spans="1:3" x14ac:dyDescent="0.35">
      <c r="A50" s="4" t="s">
        <v>51</v>
      </c>
      <c r="B50" s="7">
        <v>91588.14</v>
      </c>
      <c r="C50" s="8"/>
    </row>
    <row r="51" spans="1:3" x14ac:dyDescent="0.35">
      <c r="A51" s="4" t="s">
        <v>52</v>
      </c>
      <c r="B51" s="7">
        <v>88644.49</v>
      </c>
      <c r="C51" s="8"/>
    </row>
    <row r="52" spans="1:3" x14ac:dyDescent="0.35">
      <c r="A52" s="4" t="s">
        <v>53</v>
      </c>
      <c r="B52" s="7">
        <v>92242.66</v>
      </c>
      <c r="C52" s="8"/>
    </row>
    <row r="53" spans="1:3" x14ac:dyDescent="0.35">
      <c r="A53" s="4" t="s">
        <v>54</v>
      </c>
      <c r="B53" s="7">
        <v>114994.51</v>
      </c>
      <c r="C53" s="8"/>
    </row>
    <row r="54" spans="1:3" x14ac:dyDescent="0.35">
      <c r="A54" s="4" t="s">
        <v>55</v>
      </c>
      <c r="B54" s="7">
        <v>110364.93</v>
      </c>
      <c r="C54" s="8"/>
    </row>
    <row r="55" spans="1:3" x14ac:dyDescent="0.35">
      <c r="A55" s="4" t="s">
        <v>56</v>
      </c>
      <c r="B55" s="7">
        <v>96913.66</v>
      </c>
      <c r="C55" s="8"/>
    </row>
    <row r="56" spans="1:3" x14ac:dyDescent="0.35">
      <c r="A56" s="4" t="s">
        <v>57</v>
      </c>
      <c r="B56" s="7">
        <v>84494.26</v>
      </c>
      <c r="C56" s="8"/>
    </row>
    <row r="57" spans="1:3" x14ac:dyDescent="0.35">
      <c r="A57" s="4" t="s">
        <v>58</v>
      </c>
      <c r="B57" s="7">
        <v>98739.65</v>
      </c>
      <c r="C57" s="6">
        <v>0</v>
      </c>
    </row>
    <row r="58" spans="1:3" x14ac:dyDescent="0.35">
      <c r="A58" s="4" t="s">
        <v>59</v>
      </c>
      <c r="B58" s="7">
        <v>86446.37</v>
      </c>
      <c r="C58" s="8"/>
    </row>
    <row r="59" spans="1:3" x14ac:dyDescent="0.35">
      <c r="A59" s="4" t="s">
        <v>60</v>
      </c>
      <c r="B59" s="7">
        <v>86491.72</v>
      </c>
      <c r="C59" s="6">
        <v>0</v>
      </c>
    </row>
    <row r="60" spans="1:3" x14ac:dyDescent="0.35">
      <c r="A60" s="4" t="s">
        <v>61</v>
      </c>
      <c r="B60" s="7">
        <v>78849.7</v>
      </c>
      <c r="C60" s="6">
        <v>0</v>
      </c>
    </row>
    <row r="61" spans="1:3" x14ac:dyDescent="0.35">
      <c r="A61" s="4" t="s">
        <v>62</v>
      </c>
      <c r="B61" s="7">
        <v>98038.76</v>
      </c>
      <c r="C61" s="8"/>
    </row>
    <row r="62" spans="1:3" x14ac:dyDescent="0.35">
      <c r="A62" s="4" t="s">
        <v>63</v>
      </c>
      <c r="B62" s="7">
        <v>86227.78</v>
      </c>
      <c r="C62" s="8"/>
    </row>
    <row r="63" spans="1:3" x14ac:dyDescent="0.35">
      <c r="A63" s="4" t="s">
        <v>64</v>
      </c>
      <c r="B63" s="7">
        <v>98298.39</v>
      </c>
      <c r="C63" s="6">
        <v>0</v>
      </c>
    </row>
    <row r="64" spans="1:3" x14ac:dyDescent="0.35">
      <c r="A64" s="4" t="s">
        <v>65</v>
      </c>
      <c r="B64" s="7">
        <v>95739.27</v>
      </c>
      <c r="C64" s="8"/>
    </row>
    <row r="65" spans="2:2" x14ac:dyDescent="0.35">
      <c r="B65" s="11"/>
    </row>
  </sheetData>
  <sheetProtection algorithmName="SHA-512" hashValue="KYGSesSF6FzBysSyIRc5nUfwCewuheGrDR6foU9PQpgM9YuzD6bU/nPA0lN7ne0Y+rNyCL0r4AoJEBA1/oJfNA==" saltValue="IRIoVTMYwUry80AOOR9bKw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FC6BEBA2E93A4C9D59E58BE934B54B" ma:contentTypeVersion="0" ma:contentTypeDescription="Create a new document." ma:contentTypeScope="" ma:versionID="0e13b21270502705ee8d012fed20509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6e0e3112098b4d1518554ee266199a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116AFE6-0783-4A23-85F0-744A983742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9C0AD4B-1602-480B-89F0-353CC96579A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BC776CD-36D8-4373-9941-A3FA8EFA3AB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BeardD</dc:creator>
  <cp:lastModifiedBy>Williams, Rhiannon (Staff Comisiwn y Senedd | Senedd C</cp:lastModifiedBy>
  <dcterms:created xsi:type="dcterms:W3CDTF">2020-10-02T12:43:03Z</dcterms:created>
  <dcterms:modified xsi:type="dcterms:W3CDTF">2021-01-05T12:01:41Z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</vt:lpwstr>
  </property>
  <property fmtid="{D5CDD505-2E9C-101B-9397-08002B2CF9AE}" pid="3" name="ContentTypeId">
    <vt:lpwstr>0x0101002FFC6BEBA2E93A4C9D59E58BE934B54B</vt:lpwstr>
  </property>
</Properties>
</file>